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3900" activeTab="1"/>
  </bookViews>
  <sheets>
    <sheet name="MEN" sheetId="1" r:id="rId1"/>
    <sheet name="WOMAN" sheetId="2" r:id="rId2"/>
    <sheet name="Arkusz3" sheetId="3" r:id="rId3"/>
    <sheet name="Arkusz1" sheetId="4" r:id="rId4"/>
  </sheets>
  <calcPr calcId="125725"/>
</workbook>
</file>

<file path=xl/calcChain.xml><?xml version="1.0" encoding="utf-8"?>
<calcChain xmlns="http://schemas.openxmlformats.org/spreadsheetml/2006/main">
  <c r="J7" i="1"/>
  <c r="J5"/>
  <c r="N9" i="2"/>
  <c r="N7"/>
  <c r="N11"/>
  <c r="N12"/>
  <c r="N10"/>
  <c r="N8"/>
  <c r="N13"/>
  <c r="N6"/>
  <c r="K9"/>
  <c r="K7"/>
  <c r="K11"/>
  <c r="K12"/>
  <c r="K10"/>
  <c r="K8"/>
  <c r="K13"/>
  <c r="K6"/>
  <c r="H9"/>
  <c r="H7"/>
  <c r="H11"/>
  <c r="H12"/>
  <c r="H10"/>
  <c r="H8"/>
  <c r="H13"/>
  <c r="H6"/>
  <c r="T13" i="1"/>
  <c r="T15"/>
  <c r="T21"/>
  <c r="T23"/>
  <c r="T22"/>
  <c r="T6"/>
  <c r="T10"/>
  <c r="T8"/>
  <c r="T16"/>
  <c r="T14"/>
  <c r="T18"/>
  <c r="T11"/>
  <c r="T17"/>
  <c r="T5"/>
  <c r="O13"/>
  <c r="O15"/>
  <c r="O20"/>
  <c r="O21"/>
  <c r="O23"/>
  <c r="O22"/>
  <c r="O6"/>
  <c r="O12"/>
  <c r="O10"/>
  <c r="O8"/>
  <c r="O19"/>
  <c r="O16"/>
  <c r="O14"/>
  <c r="O9"/>
  <c r="O7"/>
  <c r="O17"/>
  <c r="O5"/>
  <c r="J13"/>
  <c r="J15"/>
  <c r="J20"/>
  <c r="J21"/>
  <c r="J23"/>
  <c r="J22"/>
  <c r="J6"/>
  <c r="J12"/>
  <c r="J10"/>
  <c r="J8"/>
  <c r="J19"/>
  <c r="J14"/>
  <c r="J11"/>
  <c r="J9"/>
  <c r="J17"/>
  <c r="U14" l="1"/>
  <c r="U5"/>
  <c r="O10" i="2"/>
  <c r="T20" i="1"/>
  <c r="U20" s="1"/>
  <c r="J16"/>
  <c r="U16" s="1"/>
  <c r="O18"/>
  <c r="O11"/>
  <c r="U11" s="1"/>
  <c r="T12"/>
  <c r="T9"/>
  <c r="U9" s="1"/>
  <c r="O9" i="2"/>
  <c r="O12"/>
  <c r="U6" i="1"/>
  <c r="U15"/>
  <c r="U8"/>
  <c r="U10"/>
  <c r="J18"/>
  <c r="O8" i="2"/>
  <c r="O11"/>
  <c r="O7"/>
  <c r="O6"/>
  <c r="T19" i="1"/>
  <c r="U19" s="1"/>
  <c r="T7"/>
  <c r="U7" s="1"/>
  <c r="U23"/>
  <c r="U13"/>
  <c r="U22"/>
  <c r="U12"/>
  <c r="U21"/>
  <c r="U17"/>
  <c r="O13" i="2"/>
  <c r="U18" i="1" l="1"/>
</calcChain>
</file>

<file path=xl/sharedStrings.xml><?xml version="1.0" encoding="utf-8"?>
<sst xmlns="http://schemas.openxmlformats.org/spreadsheetml/2006/main" count="97" uniqueCount="50">
  <si>
    <t>4th IBSA Shooting European Championship 2014</t>
  </si>
  <si>
    <t>POLAND 2014</t>
  </si>
  <si>
    <t>NAME</t>
  </si>
  <si>
    <t>COUNTRY</t>
  </si>
  <si>
    <t>SCORE</t>
  </si>
  <si>
    <t>TOTAL</t>
  </si>
  <si>
    <t>RUSZKIEWICZ Krzysztof</t>
  </si>
  <si>
    <t>POLAND</t>
  </si>
  <si>
    <t>ZAŁOMSKI Jerzy</t>
  </si>
  <si>
    <t>KIELAR Adam</t>
  </si>
  <si>
    <t>STASZEWSKI Piotr</t>
  </si>
  <si>
    <t>KAWKA Ryszard</t>
  </si>
  <si>
    <t>MIŚ Piotr</t>
  </si>
  <si>
    <t>BARSZCZEWSKI Eugeniusz</t>
  </si>
  <si>
    <t>OLEJARCZYK Tomasz</t>
  </si>
  <si>
    <t>MOOR Patrick</t>
  </si>
  <si>
    <t>AUSTRIA</t>
  </si>
  <si>
    <t>MARTINSCHITZ Kurt</t>
  </si>
  <si>
    <t>NYSTRÖM Timo</t>
  </si>
  <si>
    <t>FINLAND</t>
  </si>
  <si>
    <t>PASZYNA Krzysztof</t>
  </si>
  <si>
    <t>KOVĂČ Pavol</t>
  </si>
  <si>
    <t>SLOVAKIA</t>
  </si>
  <si>
    <t>AZHARI Abdullah</t>
  </si>
  <si>
    <t>MALAYSIA</t>
  </si>
  <si>
    <t>KOPČIK Štefan</t>
  </si>
  <si>
    <t>GARAJ Emil</t>
  </si>
  <si>
    <t>MIRYNOWSKI Mirosław</t>
  </si>
  <si>
    <t>3X20 WOMAN</t>
  </si>
  <si>
    <t>PRONE</t>
  </si>
  <si>
    <t>STANDING</t>
  </si>
  <si>
    <t>ZARZECKA Wioleta</t>
  </si>
  <si>
    <t>BARWIŃSKA Anna</t>
  </si>
  <si>
    <t>DUDOWICZ Magdalena</t>
  </si>
  <si>
    <t>SZYMAŃSKA Janina</t>
  </si>
  <si>
    <t>CHRISTIANSEN Lene</t>
  </si>
  <si>
    <t>DENMARK</t>
  </si>
  <si>
    <t>WEBER Maria Luise</t>
  </si>
  <si>
    <t>HOFFMANN Maja</t>
  </si>
  <si>
    <t>SWITZERLAND</t>
  </si>
  <si>
    <t>KUNZ Claudia</t>
  </si>
  <si>
    <t>ADAMEK Martin</t>
  </si>
  <si>
    <t>CZECH REP.</t>
  </si>
  <si>
    <t>POS.</t>
  </si>
  <si>
    <t>S.N.</t>
  </si>
  <si>
    <t>KONTRYMOWICZ Mieczysław</t>
  </si>
  <si>
    <t xml:space="preserve">       3X40 MEN</t>
  </si>
  <si>
    <t xml:space="preserve">  </t>
  </si>
  <si>
    <t>WEW.</t>
  </si>
  <si>
    <t>KNEELING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</si>
</sst>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8" xfId="0" applyBorder="1"/>
    <xf numFmtId="0" fontId="0" fillId="0" borderId="18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2" fillId="0" borderId="0" xfId="0" applyFont="1"/>
    <xf numFmtId="0" fontId="2" fillId="0" borderId="12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Font="1" applyBorder="1"/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/>
    <xf numFmtId="0" fontId="3" fillId="0" borderId="15" xfId="0" applyFont="1" applyBorder="1"/>
    <xf numFmtId="0" fontId="0" fillId="0" borderId="17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/>
    <xf numFmtId="0" fontId="0" fillId="0" borderId="31" xfId="0" applyFont="1" applyBorder="1"/>
    <xf numFmtId="0" fontId="0" fillId="0" borderId="3" xfId="0" applyFont="1" applyBorder="1"/>
    <xf numFmtId="0" fontId="0" fillId="0" borderId="3" xfId="0" applyBorder="1"/>
    <xf numFmtId="0" fontId="0" fillId="0" borderId="40" xfId="0" applyBorder="1"/>
    <xf numFmtId="0" fontId="0" fillId="0" borderId="13" xfId="0" applyBorder="1"/>
    <xf numFmtId="0" fontId="0" fillId="0" borderId="1" xfId="0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"/>
  <sheetViews>
    <sheetView zoomScale="70" zoomScaleNormal="70" workbookViewId="0">
      <selection activeCell="K3" sqref="K3:N3"/>
    </sheetView>
  </sheetViews>
  <sheetFormatPr defaultRowHeight="18.5"/>
  <cols>
    <col min="1" max="1" width="2.54296875" customWidth="1"/>
    <col min="2" max="2" width="4" style="1" customWidth="1"/>
    <col min="3" max="3" width="3.453125" customWidth="1"/>
    <col min="4" max="4" width="22.6328125" customWidth="1"/>
    <col min="5" max="5" width="8" style="50" customWidth="1"/>
    <col min="6" max="6" width="5.08984375" customWidth="1"/>
    <col min="7" max="7" width="4.90625" customWidth="1"/>
    <col min="8" max="8" width="4.81640625" customWidth="1"/>
    <col min="9" max="9" width="4.6328125" customWidth="1"/>
    <col min="10" max="10" width="6.6328125" style="15" customWidth="1"/>
    <col min="11" max="11" width="4.90625" customWidth="1"/>
    <col min="12" max="12" width="5.26953125" customWidth="1"/>
    <col min="13" max="13" width="5.36328125" customWidth="1"/>
    <col min="14" max="14" width="5" customWidth="1"/>
    <col min="15" max="15" width="7.08984375" style="15" customWidth="1"/>
    <col min="16" max="16" width="5" customWidth="1"/>
    <col min="17" max="17" width="4.81640625" customWidth="1"/>
    <col min="18" max="18" width="5.1796875" customWidth="1"/>
    <col min="19" max="19" width="5" customWidth="1"/>
    <col min="20" max="20" width="6.6328125" style="15" customWidth="1"/>
    <col min="21" max="21" width="7.81640625" style="11" customWidth="1"/>
    <col min="22" max="22" width="7.54296875" style="1" customWidth="1"/>
  </cols>
  <sheetData>
    <row r="1" spans="1:16384" ht="21">
      <c r="A1" s="32" t="s">
        <v>46</v>
      </c>
      <c r="H1" s="31" t="s">
        <v>0</v>
      </c>
      <c r="O1" s="15" t="s">
        <v>47</v>
      </c>
    </row>
    <row r="2" spans="1:16384" ht="21.5" thickBot="1">
      <c r="A2" s="32"/>
      <c r="H2" s="32" t="s">
        <v>1</v>
      </c>
    </row>
    <row r="3" spans="1:16384" ht="22" thickTop="1" thickBot="1">
      <c r="C3" s="32"/>
      <c r="F3" s="79" t="s">
        <v>29</v>
      </c>
      <c r="G3" s="80"/>
      <c r="H3" s="80"/>
      <c r="I3" s="81"/>
      <c r="J3" s="32"/>
      <c r="K3" s="79" t="s">
        <v>49</v>
      </c>
      <c r="L3" s="80"/>
      <c r="M3" s="80"/>
      <c r="N3" s="81"/>
      <c r="O3" s="32"/>
      <c r="P3" s="79" t="s">
        <v>30</v>
      </c>
      <c r="Q3" s="80"/>
      <c r="R3" s="80"/>
      <c r="S3" s="81"/>
      <c r="T3" s="32"/>
      <c r="U3" s="32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  <c r="XEZ3" s="32"/>
      <c r="XFA3" s="32"/>
      <c r="XFB3" s="32"/>
      <c r="XFC3" s="32"/>
      <c r="XFD3" s="32"/>
    </row>
    <row r="4" spans="1:16384" s="1" customFormat="1" ht="19.5" thickTop="1" thickBot="1">
      <c r="A4" s="10"/>
      <c r="B4" s="47" t="s">
        <v>43</v>
      </c>
      <c r="C4" s="10" t="s">
        <v>44</v>
      </c>
      <c r="D4" s="16" t="s">
        <v>2</v>
      </c>
      <c r="E4" s="51" t="s">
        <v>3</v>
      </c>
      <c r="F4" s="33">
        <v>1</v>
      </c>
      <c r="G4" s="34">
        <v>2</v>
      </c>
      <c r="H4" s="34">
        <v>3</v>
      </c>
      <c r="I4" s="35">
        <v>4</v>
      </c>
      <c r="J4" s="16" t="s">
        <v>4</v>
      </c>
      <c r="K4" s="36">
        <v>1</v>
      </c>
      <c r="L4" s="34">
        <v>2</v>
      </c>
      <c r="M4" s="34">
        <v>3</v>
      </c>
      <c r="N4" s="37">
        <v>4</v>
      </c>
      <c r="O4" s="16" t="s">
        <v>4</v>
      </c>
      <c r="P4" s="36">
        <v>1</v>
      </c>
      <c r="Q4" s="34">
        <v>2</v>
      </c>
      <c r="R4" s="34">
        <v>3</v>
      </c>
      <c r="S4" s="35">
        <v>4</v>
      </c>
      <c r="T4" s="19" t="s">
        <v>4</v>
      </c>
      <c r="U4" s="12" t="s">
        <v>5</v>
      </c>
      <c r="V4" s="66" t="s">
        <v>48</v>
      </c>
    </row>
    <row r="5" spans="1:16384" ht="19" thickTop="1">
      <c r="A5" s="54">
        <v>1</v>
      </c>
      <c r="B5" s="55">
        <v>2</v>
      </c>
      <c r="C5" s="54">
        <v>22</v>
      </c>
      <c r="D5" s="38" t="s">
        <v>8</v>
      </c>
      <c r="E5" s="52" t="s">
        <v>7</v>
      </c>
      <c r="F5" s="7">
        <v>100</v>
      </c>
      <c r="G5" s="7">
        <v>98</v>
      </c>
      <c r="H5" s="7">
        <v>100</v>
      </c>
      <c r="I5" s="7">
        <v>100</v>
      </c>
      <c r="J5" s="17">
        <f t="shared" ref="J5:J23" si="0">SUM(F5:I5)</f>
        <v>398</v>
      </c>
      <c r="K5" s="7">
        <v>100</v>
      </c>
      <c r="L5" s="7">
        <v>100</v>
      </c>
      <c r="M5" s="7">
        <v>100</v>
      </c>
      <c r="N5" s="7">
        <v>99</v>
      </c>
      <c r="O5" s="17">
        <f t="shared" ref="O5:O23" si="1">SUM(K5:N5)</f>
        <v>399</v>
      </c>
      <c r="P5" s="7">
        <v>91</v>
      </c>
      <c r="Q5" s="7">
        <v>98</v>
      </c>
      <c r="R5" s="7">
        <v>96</v>
      </c>
      <c r="S5" s="7">
        <v>100</v>
      </c>
      <c r="T5" s="20">
        <f t="shared" ref="T5:T23" si="2">SUM(P5:S5)</f>
        <v>385</v>
      </c>
      <c r="U5" s="13">
        <f t="shared" ref="U5:U23" si="3">SUM(J5+O5+T5)</f>
        <v>1182</v>
      </c>
      <c r="V5" s="67">
        <v>61</v>
      </c>
    </row>
    <row r="6" spans="1:16384">
      <c r="A6" s="56">
        <v>2</v>
      </c>
      <c r="B6" s="57">
        <v>8</v>
      </c>
      <c r="C6" s="56">
        <v>18</v>
      </c>
      <c r="D6" s="38" t="s">
        <v>25</v>
      </c>
      <c r="E6" s="53" t="s">
        <v>22</v>
      </c>
      <c r="F6" s="8">
        <v>100</v>
      </c>
      <c r="G6" s="2">
        <v>100</v>
      </c>
      <c r="H6" s="2">
        <v>100</v>
      </c>
      <c r="I6" s="3">
        <v>100</v>
      </c>
      <c r="J6" s="18">
        <f t="shared" si="0"/>
        <v>400</v>
      </c>
      <c r="K6" s="4">
        <v>99</v>
      </c>
      <c r="L6" s="2">
        <v>97</v>
      </c>
      <c r="M6" s="2">
        <v>99</v>
      </c>
      <c r="N6" s="9">
        <v>100</v>
      </c>
      <c r="O6" s="18">
        <f t="shared" si="1"/>
        <v>395</v>
      </c>
      <c r="P6" s="4">
        <v>99</v>
      </c>
      <c r="Q6" s="2">
        <v>89</v>
      </c>
      <c r="R6" s="2">
        <v>100</v>
      </c>
      <c r="S6" s="3">
        <v>98</v>
      </c>
      <c r="T6" s="21">
        <f t="shared" si="2"/>
        <v>386</v>
      </c>
      <c r="U6" s="14">
        <f t="shared" si="3"/>
        <v>1181</v>
      </c>
      <c r="V6" s="67">
        <v>65</v>
      </c>
    </row>
    <row r="7" spans="1:16384">
      <c r="A7" s="56">
        <v>3</v>
      </c>
      <c r="B7" s="57">
        <v>1</v>
      </c>
      <c r="C7" s="56">
        <v>32</v>
      </c>
      <c r="D7" s="38" t="s">
        <v>41</v>
      </c>
      <c r="E7" s="53" t="s">
        <v>42</v>
      </c>
      <c r="F7" s="8">
        <v>99</v>
      </c>
      <c r="G7" s="2">
        <v>99</v>
      </c>
      <c r="H7" s="2">
        <v>100</v>
      </c>
      <c r="I7" s="3">
        <v>99</v>
      </c>
      <c r="J7" s="17">
        <f t="shared" si="0"/>
        <v>397</v>
      </c>
      <c r="K7" s="4">
        <v>98</v>
      </c>
      <c r="L7" s="2">
        <v>99</v>
      </c>
      <c r="M7" s="2">
        <v>98</v>
      </c>
      <c r="N7" s="9">
        <v>99</v>
      </c>
      <c r="O7" s="17">
        <f t="shared" si="1"/>
        <v>394</v>
      </c>
      <c r="P7" s="4">
        <v>97</v>
      </c>
      <c r="Q7" s="2">
        <v>96</v>
      </c>
      <c r="R7" s="2">
        <v>98</v>
      </c>
      <c r="S7" s="3">
        <v>97</v>
      </c>
      <c r="T7" s="20">
        <f t="shared" si="2"/>
        <v>388</v>
      </c>
      <c r="U7" s="13">
        <f t="shared" si="3"/>
        <v>1179</v>
      </c>
      <c r="V7" s="67">
        <v>53</v>
      </c>
    </row>
    <row r="8" spans="1:16384">
      <c r="A8" s="56">
        <v>4</v>
      </c>
      <c r="B8" s="57">
        <v>3</v>
      </c>
      <c r="C8" s="56">
        <v>20</v>
      </c>
      <c r="D8" s="38" t="s">
        <v>21</v>
      </c>
      <c r="E8" s="53" t="s">
        <v>22</v>
      </c>
      <c r="F8" s="8">
        <v>99</v>
      </c>
      <c r="G8" s="2">
        <v>98</v>
      </c>
      <c r="H8" s="2">
        <v>98</v>
      </c>
      <c r="I8" s="3">
        <v>99</v>
      </c>
      <c r="J8" s="18">
        <f t="shared" si="0"/>
        <v>394</v>
      </c>
      <c r="K8" s="4">
        <v>100</v>
      </c>
      <c r="L8" s="2">
        <v>99</v>
      </c>
      <c r="M8" s="2">
        <v>98</v>
      </c>
      <c r="N8" s="9">
        <v>100</v>
      </c>
      <c r="O8" s="18">
        <f t="shared" si="1"/>
        <v>397</v>
      </c>
      <c r="P8" s="4">
        <v>95</v>
      </c>
      <c r="Q8" s="2">
        <v>95</v>
      </c>
      <c r="R8" s="2">
        <v>98</v>
      </c>
      <c r="S8" s="3">
        <v>99</v>
      </c>
      <c r="T8" s="21">
        <f t="shared" si="2"/>
        <v>387</v>
      </c>
      <c r="U8" s="14">
        <f t="shared" si="3"/>
        <v>1178</v>
      </c>
      <c r="V8" s="67">
        <v>61</v>
      </c>
    </row>
    <row r="9" spans="1:16384">
      <c r="A9" s="56">
        <v>5</v>
      </c>
      <c r="B9" s="57">
        <v>3</v>
      </c>
      <c r="C9" s="56">
        <v>21</v>
      </c>
      <c r="D9" s="38" t="s">
        <v>9</v>
      </c>
      <c r="E9" s="53" t="s">
        <v>7</v>
      </c>
      <c r="F9" s="8">
        <v>100</v>
      </c>
      <c r="G9" s="2">
        <v>100</v>
      </c>
      <c r="H9" s="2">
        <v>99</v>
      </c>
      <c r="I9" s="3">
        <v>97</v>
      </c>
      <c r="J9" s="18">
        <f t="shared" si="0"/>
        <v>396</v>
      </c>
      <c r="K9" s="4">
        <v>97</v>
      </c>
      <c r="L9" s="2">
        <v>98</v>
      </c>
      <c r="M9" s="2">
        <v>97</v>
      </c>
      <c r="N9" s="9">
        <v>98</v>
      </c>
      <c r="O9" s="18">
        <f t="shared" si="1"/>
        <v>390</v>
      </c>
      <c r="P9" s="4">
        <v>98</v>
      </c>
      <c r="Q9" s="2">
        <v>96</v>
      </c>
      <c r="R9" s="2">
        <v>97</v>
      </c>
      <c r="S9" s="3">
        <v>97</v>
      </c>
      <c r="T9" s="21">
        <f t="shared" si="2"/>
        <v>388</v>
      </c>
      <c r="U9" s="14">
        <f t="shared" si="3"/>
        <v>1174</v>
      </c>
      <c r="V9" s="67">
        <v>57</v>
      </c>
    </row>
    <row r="10" spans="1:16384">
      <c r="A10" s="56">
        <v>6</v>
      </c>
      <c r="B10" s="57">
        <v>9</v>
      </c>
      <c r="C10" s="54">
        <v>27</v>
      </c>
      <c r="D10" s="38" t="s">
        <v>11</v>
      </c>
      <c r="E10" s="53" t="s">
        <v>7</v>
      </c>
      <c r="F10" s="8">
        <v>99</v>
      </c>
      <c r="G10" s="2">
        <v>100</v>
      </c>
      <c r="H10" s="2">
        <v>100</v>
      </c>
      <c r="I10" s="3">
        <v>99</v>
      </c>
      <c r="J10" s="17">
        <f t="shared" si="0"/>
        <v>398</v>
      </c>
      <c r="K10" s="4">
        <v>99</v>
      </c>
      <c r="L10" s="2">
        <v>100</v>
      </c>
      <c r="M10" s="2">
        <v>100</v>
      </c>
      <c r="N10" s="9">
        <v>99</v>
      </c>
      <c r="O10" s="17">
        <f t="shared" si="1"/>
        <v>398</v>
      </c>
      <c r="P10" s="4">
        <v>95</v>
      </c>
      <c r="Q10" s="2">
        <v>93</v>
      </c>
      <c r="R10" s="2">
        <v>94</v>
      </c>
      <c r="S10" s="3">
        <v>94</v>
      </c>
      <c r="T10" s="20">
        <f t="shared" si="2"/>
        <v>376</v>
      </c>
      <c r="U10" s="13">
        <f t="shared" si="3"/>
        <v>1172</v>
      </c>
      <c r="V10" s="67">
        <v>64</v>
      </c>
    </row>
    <row r="11" spans="1:16384">
      <c r="A11" s="56">
        <v>7</v>
      </c>
      <c r="B11" s="57">
        <v>8</v>
      </c>
      <c r="C11" s="56">
        <v>25</v>
      </c>
      <c r="D11" s="38" t="s">
        <v>13</v>
      </c>
      <c r="E11" s="53" t="s">
        <v>7</v>
      </c>
      <c r="F11" s="8">
        <v>98</v>
      </c>
      <c r="G11" s="2">
        <v>100</v>
      </c>
      <c r="H11" s="2">
        <v>100</v>
      </c>
      <c r="I11" s="3">
        <v>99</v>
      </c>
      <c r="J11" s="18">
        <f t="shared" si="0"/>
        <v>397</v>
      </c>
      <c r="K11" s="4">
        <v>96</v>
      </c>
      <c r="L11" s="2">
        <v>97</v>
      </c>
      <c r="M11" s="2">
        <v>98</v>
      </c>
      <c r="N11" s="9">
        <v>95</v>
      </c>
      <c r="O11" s="18">
        <f t="shared" si="1"/>
        <v>386</v>
      </c>
      <c r="P11" s="4">
        <v>97</v>
      </c>
      <c r="Q11" s="2">
        <v>100</v>
      </c>
      <c r="R11" s="2">
        <v>95</v>
      </c>
      <c r="S11" s="3">
        <v>94</v>
      </c>
      <c r="T11" s="21">
        <f t="shared" si="2"/>
        <v>386</v>
      </c>
      <c r="U11" s="14">
        <f t="shared" si="3"/>
        <v>1169</v>
      </c>
      <c r="V11" s="67">
        <v>55</v>
      </c>
    </row>
    <row r="12" spans="1:16384">
      <c r="A12" s="56">
        <v>8</v>
      </c>
      <c r="B12" s="57">
        <v>10</v>
      </c>
      <c r="C12" s="56">
        <v>14</v>
      </c>
      <c r="D12" s="38" t="s">
        <v>15</v>
      </c>
      <c r="E12" s="53" t="s">
        <v>16</v>
      </c>
      <c r="F12" s="8">
        <v>100</v>
      </c>
      <c r="G12" s="2">
        <v>100</v>
      </c>
      <c r="H12" s="2">
        <v>99</v>
      </c>
      <c r="I12" s="3">
        <v>100</v>
      </c>
      <c r="J12" s="17">
        <f t="shared" si="0"/>
        <v>399</v>
      </c>
      <c r="K12" s="4">
        <v>96</v>
      </c>
      <c r="L12" s="2">
        <v>94</v>
      </c>
      <c r="M12" s="2">
        <v>94</v>
      </c>
      <c r="N12" s="9">
        <v>95</v>
      </c>
      <c r="O12" s="17">
        <f t="shared" si="1"/>
        <v>379</v>
      </c>
      <c r="P12" s="4">
        <v>96</v>
      </c>
      <c r="Q12" s="2">
        <v>97</v>
      </c>
      <c r="R12" s="2">
        <v>98</v>
      </c>
      <c r="S12" s="3">
        <v>96</v>
      </c>
      <c r="T12" s="20">
        <f t="shared" si="2"/>
        <v>387</v>
      </c>
      <c r="U12" s="13">
        <f t="shared" si="3"/>
        <v>1165</v>
      </c>
      <c r="V12" s="67">
        <v>46</v>
      </c>
    </row>
    <row r="13" spans="1:16384">
      <c r="A13" s="56">
        <v>9</v>
      </c>
      <c r="B13" s="57">
        <v>4</v>
      </c>
      <c r="C13" s="56">
        <v>28</v>
      </c>
      <c r="D13" s="38" t="s">
        <v>6</v>
      </c>
      <c r="E13" s="53" t="s">
        <v>7</v>
      </c>
      <c r="F13" s="8">
        <v>100</v>
      </c>
      <c r="G13" s="2">
        <v>100</v>
      </c>
      <c r="H13" s="2">
        <v>99</v>
      </c>
      <c r="I13" s="3">
        <v>100</v>
      </c>
      <c r="J13" s="18">
        <f t="shared" si="0"/>
        <v>399</v>
      </c>
      <c r="K13" s="4">
        <v>98</v>
      </c>
      <c r="L13" s="2">
        <v>97</v>
      </c>
      <c r="M13" s="2">
        <v>98</v>
      </c>
      <c r="N13" s="9">
        <v>99</v>
      </c>
      <c r="O13" s="18">
        <f t="shared" si="1"/>
        <v>392</v>
      </c>
      <c r="P13" s="4">
        <v>94</v>
      </c>
      <c r="Q13" s="2">
        <v>89</v>
      </c>
      <c r="R13" s="2">
        <v>94</v>
      </c>
      <c r="S13" s="3">
        <v>96</v>
      </c>
      <c r="T13" s="21">
        <f t="shared" si="2"/>
        <v>373</v>
      </c>
      <c r="U13" s="14">
        <f t="shared" si="3"/>
        <v>1164</v>
      </c>
      <c r="V13" s="67">
        <v>64</v>
      </c>
    </row>
    <row r="14" spans="1:16384">
      <c r="A14" s="56">
        <v>10</v>
      </c>
      <c r="B14" s="57">
        <v>5</v>
      </c>
      <c r="C14" s="56">
        <v>31</v>
      </c>
      <c r="D14" s="38" t="s">
        <v>20</v>
      </c>
      <c r="E14" s="53" t="s">
        <v>7</v>
      </c>
      <c r="F14" s="8">
        <v>99</v>
      </c>
      <c r="G14" s="2">
        <v>100</v>
      </c>
      <c r="H14" s="2">
        <v>100</v>
      </c>
      <c r="I14" s="3">
        <v>99</v>
      </c>
      <c r="J14" s="18">
        <f t="shared" si="0"/>
        <v>398</v>
      </c>
      <c r="K14" s="4">
        <v>97</v>
      </c>
      <c r="L14" s="2">
        <v>97</v>
      </c>
      <c r="M14" s="2">
        <v>99</v>
      </c>
      <c r="N14" s="9">
        <v>95</v>
      </c>
      <c r="O14" s="18">
        <f t="shared" si="1"/>
        <v>388</v>
      </c>
      <c r="P14" s="4">
        <v>96</v>
      </c>
      <c r="Q14" s="2">
        <v>96</v>
      </c>
      <c r="R14" s="2">
        <v>94</v>
      </c>
      <c r="S14" s="3">
        <v>92</v>
      </c>
      <c r="T14" s="21">
        <f t="shared" si="2"/>
        <v>378</v>
      </c>
      <c r="U14" s="14">
        <f t="shared" si="3"/>
        <v>1164</v>
      </c>
      <c r="V14" s="67">
        <v>49</v>
      </c>
    </row>
    <row r="15" spans="1:16384">
      <c r="A15" s="56">
        <v>11</v>
      </c>
      <c r="B15" s="57">
        <v>9</v>
      </c>
      <c r="C15" s="56">
        <v>16</v>
      </c>
      <c r="D15" s="38" t="s">
        <v>18</v>
      </c>
      <c r="E15" s="53" t="s">
        <v>19</v>
      </c>
      <c r="F15" s="8">
        <v>99</v>
      </c>
      <c r="G15" s="2">
        <v>100</v>
      </c>
      <c r="H15" s="2">
        <v>100</v>
      </c>
      <c r="I15" s="3">
        <v>100</v>
      </c>
      <c r="J15" s="17">
        <f t="shared" si="0"/>
        <v>399</v>
      </c>
      <c r="K15" s="4">
        <v>99</v>
      </c>
      <c r="L15" s="2">
        <v>97</v>
      </c>
      <c r="M15" s="2">
        <v>97</v>
      </c>
      <c r="N15" s="9">
        <v>96</v>
      </c>
      <c r="O15" s="17">
        <f t="shared" si="1"/>
        <v>389</v>
      </c>
      <c r="P15" s="4">
        <v>92</v>
      </c>
      <c r="Q15" s="2">
        <v>95</v>
      </c>
      <c r="R15" s="2">
        <v>93</v>
      </c>
      <c r="S15" s="3">
        <v>94</v>
      </c>
      <c r="T15" s="20">
        <f t="shared" si="2"/>
        <v>374</v>
      </c>
      <c r="U15" s="13">
        <f t="shared" si="3"/>
        <v>1162</v>
      </c>
      <c r="V15" s="67">
        <v>65</v>
      </c>
    </row>
    <row r="16" spans="1:16384">
      <c r="A16" s="54">
        <v>12</v>
      </c>
      <c r="B16" s="57">
        <v>2</v>
      </c>
      <c r="C16" s="54">
        <v>30</v>
      </c>
      <c r="D16" s="38" t="s">
        <v>14</v>
      </c>
      <c r="E16" s="53" t="s">
        <v>7</v>
      </c>
      <c r="F16" s="8">
        <v>99</v>
      </c>
      <c r="G16" s="2">
        <v>100</v>
      </c>
      <c r="H16" s="2">
        <v>99</v>
      </c>
      <c r="I16" s="3">
        <v>100</v>
      </c>
      <c r="J16" s="18">
        <f t="shared" si="0"/>
        <v>398</v>
      </c>
      <c r="K16" s="4">
        <v>99</v>
      </c>
      <c r="L16" s="2">
        <v>100</v>
      </c>
      <c r="M16" s="2">
        <v>99</v>
      </c>
      <c r="N16" s="9">
        <v>99</v>
      </c>
      <c r="O16" s="18">
        <f t="shared" si="1"/>
        <v>397</v>
      </c>
      <c r="P16" s="4">
        <v>88</v>
      </c>
      <c r="Q16" s="2">
        <v>96</v>
      </c>
      <c r="R16" s="2">
        <v>89</v>
      </c>
      <c r="S16" s="3">
        <v>92</v>
      </c>
      <c r="T16" s="21">
        <f t="shared" si="2"/>
        <v>365</v>
      </c>
      <c r="U16" s="14">
        <f t="shared" si="3"/>
        <v>1160</v>
      </c>
      <c r="V16" s="67">
        <v>58</v>
      </c>
    </row>
    <row r="17" spans="1:22">
      <c r="A17" s="56">
        <v>13</v>
      </c>
      <c r="B17" s="57">
        <v>7</v>
      </c>
      <c r="C17" s="56">
        <v>26</v>
      </c>
      <c r="D17" s="38" t="s">
        <v>45</v>
      </c>
      <c r="E17" s="53" t="s">
        <v>7</v>
      </c>
      <c r="F17" s="8">
        <v>100</v>
      </c>
      <c r="G17" s="2">
        <v>99</v>
      </c>
      <c r="H17" s="2">
        <v>98</v>
      </c>
      <c r="I17" s="3">
        <v>100</v>
      </c>
      <c r="J17" s="17">
        <f t="shared" si="0"/>
        <v>397</v>
      </c>
      <c r="K17" s="4">
        <v>94</v>
      </c>
      <c r="L17" s="2">
        <v>96</v>
      </c>
      <c r="M17" s="2">
        <v>96</v>
      </c>
      <c r="N17" s="9">
        <v>97</v>
      </c>
      <c r="O17" s="17">
        <f t="shared" si="1"/>
        <v>383</v>
      </c>
      <c r="P17" s="4">
        <v>96</v>
      </c>
      <c r="Q17" s="2">
        <v>90</v>
      </c>
      <c r="R17" s="2">
        <v>93</v>
      </c>
      <c r="S17" s="3">
        <v>95</v>
      </c>
      <c r="T17" s="20">
        <f t="shared" si="2"/>
        <v>374</v>
      </c>
      <c r="U17" s="13">
        <f t="shared" si="3"/>
        <v>1154</v>
      </c>
      <c r="V17" s="67">
        <v>39</v>
      </c>
    </row>
    <row r="18" spans="1:22">
      <c r="A18" s="56">
        <v>14</v>
      </c>
      <c r="B18" s="57">
        <v>7</v>
      </c>
      <c r="C18" s="56">
        <v>15</v>
      </c>
      <c r="D18" s="38" t="s">
        <v>17</v>
      </c>
      <c r="E18" s="53" t="s">
        <v>16</v>
      </c>
      <c r="F18" s="8">
        <v>100</v>
      </c>
      <c r="G18" s="2">
        <v>99</v>
      </c>
      <c r="H18" s="2">
        <v>100</v>
      </c>
      <c r="I18" s="3">
        <v>100</v>
      </c>
      <c r="J18" s="18">
        <f t="shared" si="0"/>
        <v>399</v>
      </c>
      <c r="K18" s="4">
        <v>91</v>
      </c>
      <c r="L18" s="2">
        <v>97</v>
      </c>
      <c r="M18" s="2">
        <v>95</v>
      </c>
      <c r="N18" s="9">
        <v>98</v>
      </c>
      <c r="O18" s="18">
        <f t="shared" si="1"/>
        <v>381</v>
      </c>
      <c r="P18" s="4">
        <v>92</v>
      </c>
      <c r="Q18" s="2">
        <v>95</v>
      </c>
      <c r="R18" s="2">
        <v>92</v>
      </c>
      <c r="S18" s="3">
        <v>94</v>
      </c>
      <c r="T18" s="21">
        <f t="shared" si="2"/>
        <v>373</v>
      </c>
      <c r="U18" s="14">
        <f t="shared" si="3"/>
        <v>1153</v>
      </c>
      <c r="V18" s="67">
        <v>39</v>
      </c>
    </row>
    <row r="19" spans="1:22">
      <c r="A19" s="56">
        <v>15</v>
      </c>
      <c r="B19" s="57">
        <v>4</v>
      </c>
      <c r="C19" s="56">
        <v>29</v>
      </c>
      <c r="D19" s="38" t="s">
        <v>10</v>
      </c>
      <c r="E19" s="53" t="s">
        <v>7</v>
      </c>
      <c r="F19" s="8">
        <v>100</v>
      </c>
      <c r="G19" s="2">
        <v>100</v>
      </c>
      <c r="H19" s="2">
        <v>100</v>
      </c>
      <c r="I19" s="3">
        <v>100</v>
      </c>
      <c r="J19" s="17">
        <f t="shared" si="0"/>
        <v>400</v>
      </c>
      <c r="K19" s="4">
        <v>96</v>
      </c>
      <c r="L19" s="2">
        <v>97</v>
      </c>
      <c r="M19" s="2">
        <v>97</v>
      </c>
      <c r="N19" s="9">
        <v>96</v>
      </c>
      <c r="O19" s="17">
        <f t="shared" si="1"/>
        <v>386</v>
      </c>
      <c r="P19" s="4">
        <v>91</v>
      </c>
      <c r="Q19" s="2">
        <v>93</v>
      </c>
      <c r="R19" s="2">
        <v>92</v>
      </c>
      <c r="S19" s="3">
        <v>91</v>
      </c>
      <c r="T19" s="20">
        <f t="shared" si="2"/>
        <v>367</v>
      </c>
      <c r="U19" s="13">
        <f t="shared" si="3"/>
        <v>1153</v>
      </c>
      <c r="V19" s="67">
        <v>40</v>
      </c>
    </row>
    <row r="20" spans="1:22">
      <c r="A20" s="56">
        <v>16</v>
      </c>
      <c r="B20" s="57">
        <v>6</v>
      </c>
      <c r="C20" s="56">
        <v>19</v>
      </c>
      <c r="D20" s="38" t="s">
        <v>26</v>
      </c>
      <c r="E20" s="53" t="s">
        <v>22</v>
      </c>
      <c r="F20" s="8">
        <v>100</v>
      </c>
      <c r="G20" s="2">
        <v>100</v>
      </c>
      <c r="H20" s="2">
        <v>100</v>
      </c>
      <c r="I20" s="3">
        <v>100</v>
      </c>
      <c r="J20" s="18">
        <f t="shared" si="0"/>
        <v>400</v>
      </c>
      <c r="K20" s="4">
        <v>95</v>
      </c>
      <c r="L20" s="2">
        <v>97</v>
      </c>
      <c r="M20" s="2">
        <v>88</v>
      </c>
      <c r="N20" s="9">
        <v>99</v>
      </c>
      <c r="O20" s="18">
        <f t="shared" si="1"/>
        <v>379</v>
      </c>
      <c r="P20" s="4">
        <v>92</v>
      </c>
      <c r="Q20" s="2">
        <v>95</v>
      </c>
      <c r="R20" s="2">
        <v>89</v>
      </c>
      <c r="S20" s="3">
        <v>94</v>
      </c>
      <c r="T20" s="21">
        <f t="shared" si="2"/>
        <v>370</v>
      </c>
      <c r="U20" s="14">
        <f t="shared" si="3"/>
        <v>1149</v>
      </c>
      <c r="V20" s="67">
        <v>42</v>
      </c>
    </row>
    <row r="21" spans="1:22">
      <c r="A21" s="56">
        <v>17</v>
      </c>
      <c r="B21" s="57">
        <v>1</v>
      </c>
      <c r="C21" s="56">
        <v>17</v>
      </c>
      <c r="D21" s="38" t="s">
        <v>23</v>
      </c>
      <c r="E21" s="53" t="s">
        <v>24</v>
      </c>
      <c r="F21" s="8">
        <v>92</v>
      </c>
      <c r="G21" s="2">
        <v>84</v>
      </c>
      <c r="H21" s="2">
        <v>97</v>
      </c>
      <c r="I21" s="3">
        <v>92</v>
      </c>
      <c r="J21" s="17">
        <f t="shared" si="0"/>
        <v>365</v>
      </c>
      <c r="K21" s="4">
        <v>97</v>
      </c>
      <c r="L21" s="2">
        <v>98</v>
      </c>
      <c r="M21" s="2">
        <v>99</v>
      </c>
      <c r="N21" s="9">
        <v>98</v>
      </c>
      <c r="O21" s="17">
        <f t="shared" si="1"/>
        <v>392</v>
      </c>
      <c r="P21" s="4">
        <v>93</v>
      </c>
      <c r="Q21" s="2">
        <v>95</v>
      </c>
      <c r="R21" s="2">
        <v>96</v>
      </c>
      <c r="S21" s="3">
        <v>96</v>
      </c>
      <c r="T21" s="20">
        <f t="shared" si="2"/>
        <v>380</v>
      </c>
      <c r="U21" s="13">
        <f t="shared" si="3"/>
        <v>1137</v>
      </c>
      <c r="V21" s="67">
        <v>28</v>
      </c>
    </row>
    <row r="22" spans="1:22">
      <c r="A22" s="54">
        <v>18</v>
      </c>
      <c r="B22" s="57">
        <v>6</v>
      </c>
      <c r="C22" s="54">
        <v>24</v>
      </c>
      <c r="D22" s="38" t="s">
        <v>12</v>
      </c>
      <c r="E22" s="53" t="s">
        <v>7</v>
      </c>
      <c r="F22" s="8">
        <v>98</v>
      </c>
      <c r="G22" s="2">
        <v>100</v>
      </c>
      <c r="H22" s="2">
        <v>97</v>
      </c>
      <c r="I22" s="3">
        <v>93</v>
      </c>
      <c r="J22" s="18">
        <f t="shared" si="0"/>
        <v>388</v>
      </c>
      <c r="K22" s="4">
        <v>90</v>
      </c>
      <c r="L22" s="2">
        <v>90</v>
      </c>
      <c r="M22" s="2">
        <v>94</v>
      </c>
      <c r="N22" s="9">
        <v>95</v>
      </c>
      <c r="O22" s="18">
        <f t="shared" si="1"/>
        <v>369</v>
      </c>
      <c r="P22" s="4">
        <v>90</v>
      </c>
      <c r="Q22" s="2">
        <v>97</v>
      </c>
      <c r="R22" s="2">
        <v>93</v>
      </c>
      <c r="S22" s="3">
        <v>94</v>
      </c>
      <c r="T22" s="21">
        <f t="shared" si="2"/>
        <v>374</v>
      </c>
      <c r="U22" s="14">
        <f t="shared" si="3"/>
        <v>1131</v>
      </c>
      <c r="V22" s="67">
        <v>27</v>
      </c>
    </row>
    <row r="23" spans="1:22" ht="19" thickBot="1">
      <c r="A23" s="56">
        <v>19</v>
      </c>
      <c r="B23" s="58">
        <v>5</v>
      </c>
      <c r="C23" s="56">
        <v>23</v>
      </c>
      <c r="D23" s="38" t="s">
        <v>27</v>
      </c>
      <c r="E23" s="53" t="s">
        <v>7</v>
      </c>
      <c r="F23" s="8">
        <v>97</v>
      </c>
      <c r="G23" s="2">
        <v>93</v>
      </c>
      <c r="H23" s="2">
        <v>92</v>
      </c>
      <c r="I23" s="3">
        <v>92</v>
      </c>
      <c r="J23" s="17">
        <f t="shared" si="0"/>
        <v>374</v>
      </c>
      <c r="K23" s="4">
        <v>79</v>
      </c>
      <c r="L23" s="2">
        <v>81</v>
      </c>
      <c r="M23" s="2">
        <v>86</v>
      </c>
      <c r="N23" s="9">
        <v>82</v>
      </c>
      <c r="O23" s="17">
        <f t="shared" si="1"/>
        <v>328</v>
      </c>
      <c r="P23" s="4">
        <v>74</v>
      </c>
      <c r="Q23" s="2">
        <v>81</v>
      </c>
      <c r="R23" s="2">
        <v>71</v>
      </c>
      <c r="S23" s="3">
        <v>84</v>
      </c>
      <c r="T23" s="20">
        <f t="shared" si="2"/>
        <v>310</v>
      </c>
      <c r="U23" s="13">
        <f t="shared" si="3"/>
        <v>1012</v>
      </c>
      <c r="V23" s="68">
        <v>11</v>
      </c>
    </row>
    <row r="24" spans="1:22" ht="19" thickTop="1"/>
  </sheetData>
  <sortState ref="B5:U23">
    <sortCondition descending="1" ref="U4"/>
  </sortState>
  <mergeCells count="3">
    <mergeCell ref="F3:I3"/>
    <mergeCell ref="K3:N3"/>
    <mergeCell ref="P3:S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5" zoomScaleNormal="85" workbookViewId="0">
      <selection activeCell="M10" sqref="M10"/>
    </sheetView>
  </sheetViews>
  <sheetFormatPr defaultRowHeight="18.5"/>
  <cols>
    <col min="1" max="1" width="3.54296875" customWidth="1"/>
    <col min="2" max="2" width="5.26953125" customWidth="1"/>
    <col min="3" max="3" width="4.81640625" customWidth="1"/>
    <col min="4" max="4" width="20.90625" style="26" customWidth="1"/>
    <col min="5" max="5" width="15.54296875" customWidth="1"/>
    <col min="6" max="6" width="6.26953125" customWidth="1"/>
    <col min="7" max="7" width="5.90625" customWidth="1"/>
    <col min="8" max="8" width="8.26953125" style="15" customWidth="1"/>
    <col min="9" max="9" width="6.6328125" customWidth="1"/>
    <col min="10" max="10" width="6.1796875" customWidth="1"/>
    <col min="11" max="11" width="7.81640625" style="15" customWidth="1"/>
    <col min="12" max="12" width="5.90625" customWidth="1"/>
    <col min="13" max="13" width="5.54296875" customWidth="1"/>
    <col min="14" max="14" width="6.90625" style="28" customWidth="1"/>
    <col min="15" max="15" width="8.453125" style="22" customWidth="1"/>
  </cols>
  <sheetData>
    <row r="1" spans="1:16" ht="21">
      <c r="G1" s="31" t="s">
        <v>0</v>
      </c>
    </row>
    <row r="2" spans="1:16" ht="21">
      <c r="D2" s="32" t="s">
        <v>28</v>
      </c>
      <c r="G2" s="32" t="s">
        <v>1</v>
      </c>
    </row>
    <row r="3" spans="1:16" ht="21.5" thickBot="1">
      <c r="D3" s="32"/>
      <c r="G3" s="32"/>
    </row>
    <row r="4" spans="1:16" s="26" customFormat="1" ht="19.5" thickTop="1" thickBot="1">
      <c r="C4" s="45"/>
      <c r="D4" s="27"/>
      <c r="E4" s="46"/>
      <c r="F4" s="82" t="s">
        <v>29</v>
      </c>
      <c r="G4" s="82"/>
      <c r="H4" s="82"/>
      <c r="I4" s="82" t="s">
        <v>49</v>
      </c>
      <c r="J4" s="82"/>
      <c r="K4" s="82"/>
      <c r="L4" s="82" t="s">
        <v>30</v>
      </c>
      <c r="M4" s="82"/>
      <c r="N4" s="83"/>
      <c r="O4" s="23"/>
    </row>
    <row r="5" spans="1:16" ht="19.5" thickTop="1" thickBot="1">
      <c r="A5" s="48"/>
      <c r="B5" s="49" t="s">
        <v>43</v>
      </c>
      <c r="C5" s="10" t="s">
        <v>44</v>
      </c>
      <c r="D5" s="39" t="s">
        <v>2</v>
      </c>
      <c r="E5" s="39" t="s">
        <v>3</v>
      </c>
      <c r="F5" s="40">
        <v>1</v>
      </c>
      <c r="G5" s="41">
        <v>2</v>
      </c>
      <c r="H5" s="16" t="s">
        <v>4</v>
      </c>
      <c r="I5" s="42">
        <v>1</v>
      </c>
      <c r="J5" s="41">
        <v>2</v>
      </c>
      <c r="K5" s="16" t="s">
        <v>4</v>
      </c>
      <c r="L5" s="42">
        <v>1</v>
      </c>
      <c r="M5" s="41">
        <v>2</v>
      </c>
      <c r="N5" s="19" t="s">
        <v>4</v>
      </c>
      <c r="O5" s="12" t="s">
        <v>5</v>
      </c>
      <c r="P5" s="78" t="s">
        <v>48</v>
      </c>
    </row>
    <row r="6" spans="1:16">
      <c r="A6" s="43">
        <v>1</v>
      </c>
      <c r="B6" s="43">
        <v>6</v>
      </c>
      <c r="C6" s="43">
        <v>5</v>
      </c>
      <c r="D6" s="72" t="s">
        <v>31</v>
      </c>
      <c r="E6" s="70" t="s">
        <v>7</v>
      </c>
      <c r="F6" s="7">
        <v>100</v>
      </c>
      <c r="G6" s="5">
        <v>99</v>
      </c>
      <c r="H6" s="17">
        <f t="shared" ref="H6:H13" si="0">SUM(F6:G6)</f>
        <v>199</v>
      </c>
      <c r="I6" s="6">
        <v>97</v>
      </c>
      <c r="J6" s="5">
        <v>98</v>
      </c>
      <c r="K6" s="17">
        <f t="shared" ref="K6:K13" si="1">SUM(I6:J6)</f>
        <v>195</v>
      </c>
      <c r="L6" s="6">
        <v>97</v>
      </c>
      <c r="M6" s="5">
        <v>98</v>
      </c>
      <c r="N6" s="29">
        <f t="shared" ref="N6:N13" si="2">SUM(L6:M6)</f>
        <v>195</v>
      </c>
      <c r="O6" s="24">
        <f t="shared" ref="O6:O13" si="3">SUM(H6+K6+N6)</f>
        <v>589</v>
      </c>
      <c r="P6" s="77">
        <v>30</v>
      </c>
    </row>
    <row r="7" spans="1:16">
      <c r="A7" s="44">
        <v>2</v>
      </c>
      <c r="B7" s="44">
        <v>1</v>
      </c>
      <c r="C7" s="44">
        <v>7</v>
      </c>
      <c r="D7" s="73" t="s">
        <v>34</v>
      </c>
      <c r="E7" s="71" t="s">
        <v>7</v>
      </c>
      <c r="F7" s="8">
        <v>98</v>
      </c>
      <c r="G7" s="2">
        <v>100</v>
      </c>
      <c r="H7" s="18">
        <f t="shared" si="0"/>
        <v>198</v>
      </c>
      <c r="I7" s="4">
        <v>97</v>
      </c>
      <c r="J7" s="2">
        <v>98</v>
      </c>
      <c r="K7" s="18">
        <f t="shared" si="1"/>
        <v>195</v>
      </c>
      <c r="L7" s="4">
        <v>98</v>
      </c>
      <c r="M7" s="2">
        <v>96</v>
      </c>
      <c r="N7" s="30">
        <f t="shared" si="2"/>
        <v>194</v>
      </c>
      <c r="O7" s="25">
        <f t="shared" si="3"/>
        <v>587</v>
      </c>
      <c r="P7" s="75">
        <v>23</v>
      </c>
    </row>
    <row r="8" spans="1:16">
      <c r="A8" s="44">
        <v>3</v>
      </c>
      <c r="B8" s="44">
        <v>7</v>
      </c>
      <c r="C8" s="44">
        <v>10</v>
      </c>
      <c r="D8" s="73" t="s">
        <v>33</v>
      </c>
      <c r="E8" s="70" t="s">
        <v>7</v>
      </c>
      <c r="F8" s="8">
        <v>99</v>
      </c>
      <c r="G8" s="2">
        <v>99</v>
      </c>
      <c r="H8" s="17">
        <f t="shared" si="0"/>
        <v>198</v>
      </c>
      <c r="I8" s="4">
        <v>99</v>
      </c>
      <c r="J8" s="2">
        <v>100</v>
      </c>
      <c r="K8" s="17">
        <f t="shared" si="1"/>
        <v>199</v>
      </c>
      <c r="L8" s="4">
        <v>93</v>
      </c>
      <c r="M8" s="2">
        <v>96</v>
      </c>
      <c r="N8" s="29">
        <f t="shared" si="2"/>
        <v>189</v>
      </c>
      <c r="O8" s="24">
        <f t="shared" si="3"/>
        <v>586</v>
      </c>
      <c r="P8" s="75">
        <v>29</v>
      </c>
    </row>
    <row r="9" spans="1:16">
      <c r="A9" s="43">
        <v>4</v>
      </c>
      <c r="B9" s="43">
        <v>3</v>
      </c>
      <c r="C9" s="43">
        <v>2</v>
      </c>
      <c r="D9" s="74" t="s">
        <v>35</v>
      </c>
      <c r="E9" s="70" t="s">
        <v>36</v>
      </c>
      <c r="F9" s="8">
        <v>99</v>
      </c>
      <c r="G9" s="2">
        <v>100</v>
      </c>
      <c r="H9" s="18">
        <f t="shared" si="0"/>
        <v>199</v>
      </c>
      <c r="I9" s="4">
        <v>97</v>
      </c>
      <c r="J9" s="2">
        <v>98</v>
      </c>
      <c r="K9" s="18">
        <f t="shared" si="1"/>
        <v>195</v>
      </c>
      <c r="L9" s="4">
        <v>96</v>
      </c>
      <c r="M9" s="2">
        <v>95</v>
      </c>
      <c r="N9" s="30">
        <f t="shared" si="2"/>
        <v>191</v>
      </c>
      <c r="O9" s="25">
        <f t="shared" si="3"/>
        <v>585</v>
      </c>
      <c r="P9" s="75">
        <v>28</v>
      </c>
    </row>
    <row r="10" spans="1:16">
      <c r="A10" s="44">
        <v>5</v>
      </c>
      <c r="B10" s="44">
        <v>4</v>
      </c>
      <c r="C10" s="44">
        <v>1</v>
      </c>
      <c r="D10" s="74" t="s">
        <v>37</v>
      </c>
      <c r="E10" s="69" t="s">
        <v>16</v>
      </c>
      <c r="F10" s="8">
        <v>100</v>
      </c>
      <c r="G10" s="2">
        <v>100</v>
      </c>
      <c r="H10" s="18">
        <f t="shared" si="0"/>
        <v>200</v>
      </c>
      <c r="I10" s="4">
        <v>98</v>
      </c>
      <c r="J10" s="2">
        <v>100</v>
      </c>
      <c r="K10" s="18">
        <f t="shared" si="1"/>
        <v>198</v>
      </c>
      <c r="L10" s="4">
        <v>90</v>
      </c>
      <c r="M10" s="2">
        <v>93</v>
      </c>
      <c r="N10" s="30">
        <f t="shared" si="2"/>
        <v>183</v>
      </c>
      <c r="O10" s="25">
        <f t="shared" si="3"/>
        <v>581</v>
      </c>
      <c r="P10" s="75">
        <v>31</v>
      </c>
    </row>
    <row r="11" spans="1:16">
      <c r="A11" s="44">
        <v>6</v>
      </c>
      <c r="B11" s="44">
        <v>2</v>
      </c>
      <c r="C11" s="44">
        <v>3</v>
      </c>
      <c r="D11" s="74" t="s">
        <v>38</v>
      </c>
      <c r="E11" s="69" t="s">
        <v>39</v>
      </c>
      <c r="F11" s="8">
        <v>100</v>
      </c>
      <c r="G11" s="2">
        <v>100</v>
      </c>
      <c r="H11" s="17">
        <f t="shared" si="0"/>
        <v>200</v>
      </c>
      <c r="I11" s="4">
        <v>99</v>
      </c>
      <c r="J11" s="2">
        <v>100</v>
      </c>
      <c r="K11" s="17">
        <f t="shared" si="1"/>
        <v>199</v>
      </c>
      <c r="L11" s="4">
        <v>92</v>
      </c>
      <c r="M11" s="2">
        <v>89</v>
      </c>
      <c r="N11" s="29">
        <f t="shared" si="2"/>
        <v>181</v>
      </c>
      <c r="O11" s="24">
        <f t="shared" si="3"/>
        <v>580</v>
      </c>
      <c r="P11" s="75">
        <v>33</v>
      </c>
    </row>
    <row r="12" spans="1:16">
      <c r="A12" s="43">
        <v>7</v>
      </c>
      <c r="B12" s="43">
        <v>8</v>
      </c>
      <c r="C12" s="43">
        <v>13</v>
      </c>
      <c r="D12" s="74" t="s">
        <v>32</v>
      </c>
      <c r="E12" s="71" t="s">
        <v>7</v>
      </c>
      <c r="F12" s="8">
        <v>99</v>
      </c>
      <c r="G12" s="2">
        <v>100</v>
      </c>
      <c r="H12" s="17">
        <f t="shared" si="0"/>
        <v>199</v>
      </c>
      <c r="I12" s="4">
        <v>96</v>
      </c>
      <c r="J12" s="2">
        <v>95</v>
      </c>
      <c r="K12" s="17">
        <f t="shared" si="1"/>
        <v>191</v>
      </c>
      <c r="L12" s="4">
        <v>93</v>
      </c>
      <c r="M12" s="2">
        <v>94</v>
      </c>
      <c r="N12" s="29">
        <f t="shared" si="2"/>
        <v>187</v>
      </c>
      <c r="O12" s="24">
        <f t="shared" si="3"/>
        <v>577</v>
      </c>
      <c r="P12" s="75">
        <v>20</v>
      </c>
    </row>
    <row r="13" spans="1:16" ht="19" thickBot="1">
      <c r="A13" s="44">
        <v>8</v>
      </c>
      <c r="B13" s="44">
        <v>5</v>
      </c>
      <c r="C13" s="44">
        <v>4</v>
      </c>
      <c r="D13" s="74" t="s">
        <v>40</v>
      </c>
      <c r="E13" s="69" t="s">
        <v>39</v>
      </c>
      <c r="F13" s="8">
        <v>94</v>
      </c>
      <c r="G13" s="2">
        <v>94</v>
      </c>
      <c r="H13" s="18">
        <f t="shared" si="0"/>
        <v>188</v>
      </c>
      <c r="I13" s="4">
        <v>96</v>
      </c>
      <c r="J13" s="2">
        <v>93</v>
      </c>
      <c r="K13" s="18">
        <f t="shared" si="1"/>
        <v>189</v>
      </c>
      <c r="L13" s="4">
        <v>94</v>
      </c>
      <c r="M13" s="2">
        <v>95</v>
      </c>
      <c r="N13" s="30">
        <f t="shared" si="2"/>
        <v>189</v>
      </c>
      <c r="O13" s="25">
        <f t="shared" si="3"/>
        <v>566</v>
      </c>
      <c r="P13" s="76">
        <v>12</v>
      </c>
    </row>
    <row r="14" spans="1:16" ht="19" thickTop="1"/>
  </sheetData>
  <sortState ref="B6:O13">
    <sortCondition descending="1" ref="O5"/>
  </sortState>
  <mergeCells count="3">
    <mergeCell ref="F4:H4"/>
    <mergeCell ref="I4:K4"/>
    <mergeCell ref="L4:N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4.5"/>
  <cols>
    <col min="2" max="2" width="30.36328125" customWidth="1"/>
    <col min="3" max="3" width="16.453125" customWidth="1"/>
  </cols>
  <sheetData/>
  <sortState ref="A3:C21">
    <sortCondition descending="1"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C15" sqref="C15"/>
    </sheetView>
  </sheetViews>
  <sheetFormatPr defaultRowHeight="14.5"/>
  <cols>
    <col min="1" max="1" width="5.6328125" style="64" customWidth="1"/>
    <col min="2" max="2" width="4.54296875" style="64" customWidth="1"/>
    <col min="3" max="3" width="23.08984375" style="65" customWidth="1"/>
    <col min="4" max="4" width="8.1796875" customWidth="1"/>
    <col min="5" max="5" width="7.90625" customWidth="1"/>
    <col min="6" max="6" width="7.6328125" customWidth="1"/>
    <col min="7" max="7" width="8.08984375" customWidth="1"/>
    <col min="8" max="8" width="8" customWidth="1"/>
    <col min="9" max="10" width="7.81640625" customWidth="1"/>
    <col min="11" max="11" width="8" customWidth="1"/>
    <col min="12" max="12" width="8.26953125" customWidth="1"/>
    <col min="13" max="13" width="7.36328125" customWidth="1"/>
  </cols>
  <sheetData>
    <row r="1" spans="1:15" ht="16.5" thickTop="1" thickBot="1">
      <c r="A1" s="59" t="s">
        <v>43</v>
      </c>
      <c r="B1" s="60" t="s">
        <v>44</v>
      </c>
      <c r="C1" s="61" t="s">
        <v>2</v>
      </c>
      <c r="D1" s="33">
        <v>1</v>
      </c>
      <c r="E1" s="34">
        <v>2</v>
      </c>
      <c r="F1" s="34">
        <v>3</v>
      </c>
      <c r="G1" s="35">
        <v>4</v>
      </c>
      <c r="H1" s="36">
        <v>1</v>
      </c>
      <c r="I1" s="34">
        <v>2</v>
      </c>
      <c r="J1" s="34">
        <v>3</v>
      </c>
      <c r="K1" s="37">
        <v>4</v>
      </c>
      <c r="L1" s="36">
        <v>1</v>
      </c>
      <c r="M1" s="34">
        <v>2</v>
      </c>
      <c r="N1" s="34">
        <v>3</v>
      </c>
      <c r="O1" s="35">
        <v>4</v>
      </c>
    </row>
    <row r="2" spans="1:15" ht="30.5" customHeight="1" thickTop="1">
      <c r="A2" s="62">
        <v>1</v>
      </c>
      <c r="B2" s="56">
        <v>32</v>
      </c>
      <c r="C2" s="38" t="s">
        <v>41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8.5" customHeight="1">
      <c r="A3" s="63">
        <v>2</v>
      </c>
      <c r="B3" s="54">
        <v>30</v>
      </c>
      <c r="C3" s="38" t="s">
        <v>14</v>
      </c>
      <c r="D3" s="8"/>
      <c r="E3" s="2"/>
      <c r="F3" s="2"/>
      <c r="G3" s="3"/>
      <c r="H3" s="4"/>
      <c r="I3" s="2"/>
      <c r="J3" s="2"/>
      <c r="K3" s="9"/>
      <c r="L3" s="4"/>
      <c r="M3" s="2"/>
      <c r="N3" s="2"/>
      <c r="O3" s="3"/>
    </row>
    <row r="4" spans="1:15" ht="30" customHeight="1">
      <c r="A4" s="63">
        <v>3</v>
      </c>
      <c r="B4" s="56">
        <v>20</v>
      </c>
      <c r="C4" s="38" t="s">
        <v>21</v>
      </c>
      <c r="D4" s="8"/>
      <c r="E4" s="2"/>
      <c r="F4" s="2"/>
      <c r="G4" s="3"/>
      <c r="H4" s="4"/>
      <c r="I4" s="2"/>
      <c r="J4" s="2"/>
      <c r="K4" s="9"/>
      <c r="L4" s="4"/>
      <c r="M4" s="2"/>
      <c r="N4" s="2"/>
      <c r="O4" s="3"/>
    </row>
    <row r="5" spans="1:15" ht="29.5" customHeight="1">
      <c r="A5" s="63">
        <v>4</v>
      </c>
      <c r="B5" s="56">
        <v>29</v>
      </c>
      <c r="C5" s="38" t="s">
        <v>10</v>
      </c>
      <c r="D5" s="8"/>
      <c r="E5" s="2"/>
      <c r="F5" s="2"/>
      <c r="G5" s="3"/>
      <c r="H5" s="4"/>
      <c r="I5" s="2"/>
      <c r="J5" s="2"/>
      <c r="K5" s="9"/>
      <c r="L5" s="4"/>
      <c r="M5" s="2"/>
      <c r="N5" s="2"/>
      <c r="O5" s="3"/>
    </row>
    <row r="6" spans="1:15" ht="27.5" customHeight="1">
      <c r="A6" s="63">
        <v>5</v>
      </c>
      <c r="B6" s="56">
        <v>31</v>
      </c>
      <c r="C6" s="38" t="s">
        <v>20</v>
      </c>
      <c r="D6" s="8"/>
      <c r="E6" s="2"/>
      <c r="F6" s="2"/>
      <c r="G6" s="3"/>
      <c r="H6" s="4"/>
      <c r="I6" s="2"/>
      <c r="J6" s="2"/>
      <c r="K6" s="9"/>
      <c r="L6" s="4"/>
      <c r="M6" s="2"/>
      <c r="N6" s="2"/>
      <c r="O6" s="3"/>
    </row>
    <row r="7" spans="1:15" ht="29" customHeight="1">
      <c r="A7" s="63">
        <v>6</v>
      </c>
      <c r="B7" s="56">
        <v>24</v>
      </c>
      <c r="C7" s="38" t="s">
        <v>12</v>
      </c>
      <c r="D7" s="8"/>
      <c r="E7" s="2"/>
      <c r="F7" s="2"/>
      <c r="G7" s="3"/>
      <c r="H7" s="4"/>
      <c r="I7" s="2"/>
      <c r="J7" s="2"/>
      <c r="K7" s="9"/>
      <c r="L7" s="4"/>
      <c r="M7" s="2"/>
      <c r="N7" s="2"/>
      <c r="O7" s="3"/>
    </row>
    <row r="8" spans="1:15" ht="29" customHeight="1">
      <c r="A8" s="63">
        <v>7</v>
      </c>
      <c r="B8" s="56">
        <v>15</v>
      </c>
      <c r="C8" s="38" t="s">
        <v>17</v>
      </c>
      <c r="D8" s="8"/>
      <c r="E8" s="2"/>
      <c r="F8" s="2"/>
      <c r="G8" s="3"/>
      <c r="H8" s="4"/>
      <c r="I8" s="2"/>
      <c r="J8" s="2"/>
      <c r="K8" s="9"/>
      <c r="L8" s="4"/>
      <c r="M8" s="2"/>
      <c r="N8" s="2"/>
      <c r="O8" s="3"/>
    </row>
    <row r="9" spans="1:15" ht="30" customHeight="1">
      <c r="A9" s="63">
        <v>8</v>
      </c>
      <c r="B9" s="54">
        <v>18</v>
      </c>
      <c r="C9" s="38" t="s">
        <v>25</v>
      </c>
      <c r="D9" s="8"/>
      <c r="E9" s="2"/>
      <c r="F9" s="2"/>
      <c r="G9" s="3"/>
      <c r="H9" s="4"/>
      <c r="I9" s="2"/>
      <c r="J9" s="2"/>
      <c r="K9" s="9"/>
      <c r="L9" s="4"/>
      <c r="M9" s="2"/>
      <c r="N9" s="2"/>
      <c r="O9" s="3"/>
    </row>
    <row r="10" spans="1:15" ht="30" customHeight="1">
      <c r="A10" s="63">
        <v>9</v>
      </c>
      <c r="B10" s="56">
        <v>16</v>
      </c>
      <c r="C10" s="38" t="s">
        <v>18</v>
      </c>
      <c r="D10" s="8"/>
      <c r="E10" s="2"/>
      <c r="F10" s="2"/>
      <c r="G10" s="3"/>
      <c r="H10" s="4"/>
      <c r="I10" s="2"/>
      <c r="J10" s="2"/>
      <c r="K10" s="9"/>
      <c r="L10" s="4"/>
      <c r="M10" s="2"/>
      <c r="N10" s="2"/>
      <c r="O10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MEN</vt:lpstr>
      <vt:lpstr>WOMAN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2014-11-23T17:33:01Z</dcterms:modified>
</cp:coreProperties>
</file>