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6220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<sst xmlns="http://schemas.openxmlformats.org/spreadsheetml/2006/main" count="357" uniqueCount="111">
  <si>
    <t>KOMUNIKAT KLASYFIKACYJNY</t>
  </si>
  <si>
    <t>Z PÓŁFINAŁÓW MISTRZOSTW POLSKI</t>
  </si>
  <si>
    <t xml:space="preserve">W STRZELECTWIE LASEROWYM  </t>
  </si>
  <si>
    <t>Iława , 9-11.09.2016 R.</t>
  </si>
  <si>
    <r>
      <t>ORGANIZATOR</t>
    </r>
    <r>
      <rPr>
        <b/>
        <sz val="14"/>
        <color indexed="8"/>
        <rFont val="Times New Roman"/>
        <family val="1"/>
      </rPr>
      <t xml:space="preserve">: </t>
    </r>
    <r>
      <rPr>
        <sz val="14"/>
        <color indexed="8"/>
        <rFont val="Times New Roman"/>
        <family val="1"/>
      </rPr>
      <t>Związek Kultury Fizycznej „Olimp” w Warszawie</t>
    </r>
  </si>
  <si>
    <t xml:space="preserve">      </t>
  </si>
  <si>
    <t>Iława , 9-11.09.2016</t>
  </si>
  <si>
    <t xml:space="preserve">Półfinał Mistrzostw Polski w Strzelectwie Laserowym </t>
  </si>
  <si>
    <t>Protokół Nr 1 - LASER – KARABIN – KOBIETY</t>
  </si>
  <si>
    <t>Lp.</t>
  </si>
  <si>
    <t>Imię i Nazwisko</t>
  </si>
  <si>
    <t>Klub-Miejscowość</t>
  </si>
  <si>
    <t>Kar.                             1</t>
  </si>
  <si>
    <t>Kar.                              2</t>
  </si>
  <si>
    <t>Kar.                                  3</t>
  </si>
  <si>
    <t>Razem                                Kar.</t>
  </si>
  <si>
    <t>1.  </t>
  </si>
  <si>
    <t>ZRYW Słupsk</t>
  </si>
  <si>
    <t>2.  </t>
  </si>
  <si>
    <t>Dołowy Barbara</t>
  </si>
  <si>
    <t>WIM Olsztyn</t>
  </si>
  <si>
    <t>3.  </t>
  </si>
  <si>
    <t>Dorociak Marianna</t>
  </si>
  <si>
    <t>MORENA Iława</t>
  </si>
  <si>
    <t>4.  </t>
  </si>
  <si>
    <t>Kamińska Grażyna</t>
  </si>
  <si>
    <t>5.  </t>
  </si>
  <si>
    <t>6.  </t>
  </si>
  <si>
    <t>Król – Jaśkiewicz Agnieszka</t>
  </si>
  <si>
    <t>7.  </t>
  </si>
  <si>
    <t>Kruk Bożena</t>
  </si>
  <si>
    <t>8.  </t>
  </si>
  <si>
    <t>9.  </t>
  </si>
  <si>
    <t>Pawełczyk Renata</t>
  </si>
  <si>
    <t>10.  </t>
  </si>
  <si>
    <t>Szapańska Jolanta</t>
  </si>
  <si>
    <t>ŁUCZNICZKA Bydgoszcz</t>
  </si>
  <si>
    <t>11.  </t>
  </si>
  <si>
    <t>Szczypiorska Regina</t>
  </si>
  <si>
    <t>12.  </t>
  </si>
  <si>
    <t>Wiechowska Bożena</t>
  </si>
  <si>
    <t>13.  </t>
  </si>
  <si>
    <t>Żelazowska Klaudia</t>
  </si>
  <si>
    <t>14.  </t>
  </si>
  <si>
    <t>Surdziel Maria</t>
  </si>
  <si>
    <t>15.  </t>
  </si>
  <si>
    <t>Protokół Nr 2 - LASER – PISTOLET – KOBIETY</t>
  </si>
  <si>
    <t>Pist.                              1</t>
  </si>
  <si>
    <t>Pist.                         2</t>
  </si>
  <si>
    <t>Pist.                             3</t>
  </si>
  <si>
    <t>Razem                Pist.</t>
  </si>
  <si>
    <t>Protokół Nr 3 - LASER – DWUBÓJ – KOBIETY</t>
  </si>
  <si>
    <t xml:space="preserve">Klas. Ind.                                                     Dwubój         </t>
  </si>
  <si>
    <t>Protokół Nr 4 - LASER – KARABIN – MĘŻCZYŹNI</t>
  </si>
  <si>
    <t>Kar.                       1</t>
  </si>
  <si>
    <t>Kar.                       2</t>
  </si>
  <si>
    <t>Kar.                        3</t>
  </si>
  <si>
    <t>Bazydło Zdzisław</t>
  </si>
  <si>
    <t>MORENA  Iława</t>
  </si>
  <si>
    <t>Binkuś Marcin</t>
  </si>
  <si>
    <t>Czapski Jarosław</t>
  </si>
  <si>
    <t>Dorociak Edward</t>
  </si>
  <si>
    <t>Gęstwiński Arkadiusz</t>
  </si>
  <si>
    <t>Jagodziński Roman</t>
  </si>
  <si>
    <t>Jaskólski Andrzej</t>
  </si>
  <si>
    <t>ZRYW  Słupsk</t>
  </si>
  <si>
    <t>Kłos Grzegorz</t>
  </si>
  <si>
    <t>Kolatowicz Mirosław</t>
  </si>
  <si>
    <t>Mirynowski Mirosław</t>
  </si>
  <si>
    <t>Miś Piotr</t>
  </si>
  <si>
    <t>16.  </t>
  </si>
  <si>
    <t>Nawrocki Robert</t>
  </si>
  <si>
    <t>Orłowski Sławomir</t>
  </si>
  <si>
    <t>Piasek Stanisław</t>
  </si>
  <si>
    <t>Szapański Marek</t>
  </si>
  <si>
    <t>Tyburc Zenon</t>
  </si>
  <si>
    <t>Protokół Nr 5 - LASER – PISTOLET – MĘŻCZYŹNI</t>
  </si>
  <si>
    <t>Pist.                                1</t>
  </si>
  <si>
    <t>Pist.                                  2</t>
  </si>
  <si>
    <t>Pist.                               3</t>
  </si>
  <si>
    <t>Razem              Pist.</t>
  </si>
  <si>
    <t>Protokół Nr 6 - LASER – DWUBÓJ – MĘŻCZYŹNI</t>
  </si>
  <si>
    <t xml:space="preserve">Klas. Ind.                                                                                                        Dwubój     </t>
  </si>
  <si>
    <t>PÓŁFINAŁ MISTRZOSTW POLSKI</t>
  </si>
  <si>
    <t>NIEWIDOMYCH I SŁABOWIDZACYCH</t>
  </si>
  <si>
    <t>Komunikat klasyfikacyjny zawiera protokóły z następujących konkurencji:</t>
  </si>
  <si>
    <r>
      <t xml:space="preserve">1. </t>
    </r>
    <r>
      <rPr>
        <sz val="11"/>
        <color indexed="8"/>
        <rFont val="Times New Roman"/>
        <family val="1"/>
      </rPr>
      <t xml:space="preserve">Protokół Nr 1 - LASER – </t>
    </r>
    <r>
      <rPr>
        <b/>
        <sz val="11"/>
        <color indexed="8"/>
        <rFont val="Times New Roman"/>
        <family val="1"/>
      </rPr>
      <t>KARABIN - KOBIETY</t>
    </r>
  </si>
  <si>
    <r>
      <t xml:space="preserve">2. </t>
    </r>
    <r>
      <rPr>
        <sz val="11"/>
        <color indexed="8"/>
        <rFont val="Times New Roman"/>
        <family val="1"/>
      </rPr>
      <t xml:space="preserve">Protokół Nr 2 - LASER – </t>
    </r>
    <r>
      <rPr>
        <b/>
        <sz val="11"/>
        <color indexed="8"/>
        <rFont val="Times New Roman"/>
        <family val="1"/>
      </rPr>
      <t>PISTOLET - KOBIETY</t>
    </r>
  </si>
  <si>
    <r>
      <t xml:space="preserve">3. </t>
    </r>
    <r>
      <rPr>
        <sz val="11"/>
        <color indexed="8"/>
        <rFont val="Times New Roman"/>
        <family val="1"/>
      </rPr>
      <t xml:space="preserve">Protokół Nr 3 - LASER – </t>
    </r>
    <r>
      <rPr>
        <b/>
        <sz val="11"/>
        <color indexed="8"/>
        <rFont val="Times New Roman"/>
        <family val="1"/>
      </rPr>
      <t>DWUBÓJ - KOBIETY</t>
    </r>
  </si>
  <si>
    <r>
      <t xml:space="preserve">4. </t>
    </r>
    <r>
      <rPr>
        <sz val="11"/>
        <color indexed="8"/>
        <rFont val="Times New Roman"/>
        <family val="1"/>
      </rPr>
      <t xml:space="preserve">Protokół Nr 4 - LASER – </t>
    </r>
    <r>
      <rPr>
        <b/>
        <sz val="11"/>
        <color indexed="8"/>
        <rFont val="Times New Roman"/>
        <family val="1"/>
      </rPr>
      <t>KARABIN - MĘŻCZYŹNI</t>
    </r>
  </si>
  <si>
    <r>
      <t xml:space="preserve">5. </t>
    </r>
    <r>
      <rPr>
        <sz val="11"/>
        <color indexed="8"/>
        <rFont val="Times New Roman"/>
        <family val="1"/>
      </rPr>
      <t xml:space="preserve">Protokół Nr 5 - LASER – </t>
    </r>
    <r>
      <rPr>
        <b/>
        <sz val="11"/>
        <color indexed="8"/>
        <rFont val="Times New Roman"/>
        <family val="1"/>
      </rPr>
      <t>PISTOLET - MĘŻCZYŹNI</t>
    </r>
  </si>
  <si>
    <r>
      <t xml:space="preserve">6. </t>
    </r>
    <r>
      <rPr>
        <sz val="11"/>
        <color indexed="8"/>
        <rFont val="Times New Roman"/>
        <family val="1"/>
      </rPr>
      <t xml:space="preserve">Protokół Nr 6 - LASER – </t>
    </r>
    <r>
      <rPr>
        <b/>
        <sz val="11"/>
        <color indexed="8"/>
        <rFont val="Times New Roman"/>
        <family val="1"/>
      </rPr>
      <t>DWUBÓJ – MĘŻCZYŹNI</t>
    </r>
  </si>
  <si>
    <t>Zawody przeprowadzono zgodnie z regulaminem zawodów</t>
  </si>
  <si>
    <t xml:space="preserve">           </t>
  </si>
  <si>
    <r>
      <t>WSPÓŁORGANIZATOR</t>
    </r>
    <r>
      <rPr>
        <b/>
        <sz val="14"/>
        <color indexed="8"/>
        <rFont val="Times New Roman"/>
        <family val="1"/>
      </rPr>
      <t xml:space="preserve">: </t>
    </r>
    <r>
      <rPr>
        <sz val="14"/>
        <color indexed="8"/>
        <rFont val="Times New Roman"/>
        <family val="1"/>
      </rPr>
      <t>Iławski Klub Sportu , Kultury Fizycznej i Turystyki Niewidomych i Słabowidzących "MORENA"</t>
    </r>
  </si>
  <si>
    <t>koordynator : Stanisław Piasek</t>
  </si>
  <si>
    <t>sędzia główny : Wojciech Kopczyński</t>
  </si>
  <si>
    <t>Pis.                       1</t>
  </si>
  <si>
    <t>Pis.                       2</t>
  </si>
  <si>
    <t>Pis.                        3</t>
  </si>
  <si>
    <t>Razem                                Pis.</t>
  </si>
  <si>
    <t>Henisz Irena</t>
  </si>
  <si>
    <t>Maćko Dorota</t>
  </si>
  <si>
    <t>Iława  9-11.09.2016</t>
  </si>
  <si>
    <t>Iława  9-11.09.2016 R.</t>
  </si>
  <si>
    <t>Kwalifikacje do finału w Ustce</t>
  </si>
  <si>
    <t>Staszewski Piotr</t>
  </si>
  <si>
    <t>Protokół Nr 7 - LASER-  KWALIFIKACJA DO FINAŁU KRAJOWEGO</t>
  </si>
  <si>
    <t>7. Protokół nr Zakwalifikowani do finału krajowego w Ustce</t>
  </si>
  <si>
    <t xml:space="preserve">rezerwowi: </t>
  </si>
  <si>
    <t>Pawełczak Renata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</si>
</sst>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4"/>
      <color indexed="8"/>
      <name val="Times New Roman"/>
      <family val="1"/>
    </font>
    <font>
      <b/>
      <sz val="26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26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Times New Roman"/>
      <family val="1"/>
    </font>
    <font>
      <b/>
      <sz val="11"/>
      <color indexed="10"/>
      <name val="Czcionka tekstu podstawowego"/>
      <family val="0"/>
    </font>
    <font>
      <b/>
      <sz val="38"/>
      <color indexed="12"/>
      <name val="Times New Roman"/>
      <family val="1"/>
    </font>
    <font>
      <sz val="26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0"/>
      <name val="Times New Roman"/>
      <family val="1"/>
    </font>
    <font>
      <sz val="8"/>
      <name val="Czcionka tekstu podstawowego"/>
      <family val="2"/>
    </font>
    <font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u val="single"/>
      <sz val="8.25"/>
      <color indexed="12"/>
      <name val="Czcionka tekstu podstawowego"/>
      <family val="2"/>
    </font>
    <font>
      <u val="single"/>
      <sz val="8.25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2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5"/>
    </xf>
    <xf numFmtId="0" fontId="10" fillId="0" borderId="0" xfId="0" applyFont="1" applyAlignment="1">
      <alignment horizontal="left" indent="15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6" fillId="0" borderId="15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2" fillId="0" borderId="2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8" fillId="0" borderId="0" xfId="0" applyFont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8" fillId="0" borderId="43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685800</xdr:colOff>
      <xdr:row>2</xdr:row>
      <xdr:rowOff>19050</xdr:rowOff>
    </xdr:from>
    <xdr:to>
      <xdr:col>10</xdr:col>
      <xdr:colOff>95250</xdr:colOff>
      <xdr:row>7</xdr:row>
      <xdr:rowOff>38100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543925" y="400050"/>
          <a:ext cx="1390650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0</xdr:col>
      <xdr:colOff>447675</xdr:colOff>
      <xdr:row>2</xdr:row>
      <xdr:rowOff>133350</xdr:rowOff>
    </xdr:from>
    <xdr:to>
      <xdr:col>3</xdr:col>
      <xdr:colOff>285750</xdr:colOff>
      <xdr:row>7</xdr:row>
      <xdr:rowOff>228600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447675" y="514350"/>
          <a:ext cx="434340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514350</xdr:colOff>
      <xdr:row>3</xdr:row>
      <xdr:rowOff>47625</xdr:rowOff>
    </xdr:from>
    <xdr:to>
      <xdr:col>5</xdr:col>
      <xdr:colOff>447675</xdr:colOff>
      <xdr:row>7</xdr:row>
      <xdr:rowOff>200025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5019675" y="619125"/>
          <a:ext cx="1609725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1"/>
  <sheetViews>
    <sheetView tabSelected="1" zoomScale="75" zoomScaleNormal="75" zoomScalePageLayoutView="0" workbookViewId="0" topLeftCell="A1">
      <selection activeCell="D3" sqref="D3"/>
    </sheetView>
  </sheetViews>
  <sheetFormatPr defaultColWidth="8.796875" defaultRowHeight="14.25"/>
  <cols>
    <col min="1" max="1" width="4.69921875" style="0" customWidth="1"/>
    <col min="2" max="2" width="23.796875" style="0" customWidth="1"/>
    <col min="3" max="3" width="18.796875" style="0" customWidth="1"/>
    <col min="8" max="8" width="7.19921875" style="0" customWidth="1"/>
    <col min="9" max="9" width="7.09765625" style="0" customWidth="1"/>
    <col min="10" max="10" width="6.5" style="0" customWidth="1"/>
    <col min="11" max="11" width="8.09765625" style="0" customWidth="1"/>
    <col min="12" max="12" width="9" style="0" customWidth="1"/>
    <col min="13" max="13" width="5.796875" style="0" customWidth="1"/>
    <col min="14" max="14" width="10.19921875" style="0" customWidth="1"/>
    <col min="15" max="15" width="28.5" style="0" customWidth="1"/>
    <col min="16" max="16" width="29.09765625" style="0" customWidth="1"/>
  </cols>
  <sheetData>
    <row r="1" ht="15">
      <c r="A1" s="1"/>
    </row>
    <row r="2" ht="15">
      <c r="A2" s="1"/>
    </row>
    <row r="3" ht="15">
      <c r="A3" s="1"/>
    </row>
    <row r="5" spans="1:11" ht="47.25" customHeight="1">
      <c r="A5" s="143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ht="13.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 ht="33" customHeight="1">
      <c r="A7" s="144" t="s">
        <v>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ht="33" customHeight="1">
      <c r="A8" s="144" t="s">
        <v>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ht="13.5">
      <c r="A9" s="3"/>
    </row>
    <row r="10" spans="1:11" ht="13.5">
      <c r="A10" s="145" t="s">
        <v>104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ht="13.5">
      <c r="A11" s="5"/>
    </row>
    <row r="12" spans="1:11" ht="18">
      <c r="A12" s="135" t="s">
        <v>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</row>
    <row r="13" spans="1:12" ht="21.75" customHeight="1">
      <c r="A13" s="135" t="s">
        <v>94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</row>
    <row r="14" spans="1:12" ht="18.75" customHeight="1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</row>
    <row r="15" ht="15">
      <c r="A15" s="2"/>
    </row>
    <row r="16" ht="15">
      <c r="A16" s="2"/>
    </row>
    <row r="17" ht="13.5">
      <c r="A17" s="6"/>
    </row>
    <row r="18" spans="2:9" ht="17.25">
      <c r="B18" t="s">
        <v>95</v>
      </c>
      <c r="I18" s="7" t="s">
        <v>5</v>
      </c>
    </row>
    <row r="19" spans="1:9" ht="15">
      <c r="A19" s="8"/>
      <c r="I19" s="8"/>
    </row>
    <row r="20" spans="1:9" ht="15">
      <c r="A20" s="8"/>
      <c r="B20" t="s">
        <v>96</v>
      </c>
      <c r="I20" s="8"/>
    </row>
    <row r="21" ht="32.25">
      <c r="A21" s="9"/>
    </row>
    <row r="22" ht="32.25">
      <c r="A22" s="9"/>
    </row>
    <row r="23" ht="32.25">
      <c r="A23" s="10"/>
    </row>
    <row r="24" ht="15">
      <c r="A24" s="11"/>
    </row>
    <row r="25" spans="1:4" ht="20.25" customHeight="1">
      <c r="A25" s="138" t="s">
        <v>103</v>
      </c>
      <c r="B25" s="138"/>
      <c r="C25" s="138"/>
      <c r="D25" s="138"/>
    </row>
    <row r="26" spans="1:5" ht="20.25" customHeight="1">
      <c r="A26" s="136" t="s">
        <v>7</v>
      </c>
      <c r="B26" s="136"/>
      <c r="C26" s="136"/>
      <c r="D26" s="136"/>
      <c r="E26" s="136"/>
    </row>
    <row r="27" spans="1:4" ht="15" thickBot="1">
      <c r="A27" s="137" t="s">
        <v>8</v>
      </c>
      <c r="B27" s="137"/>
      <c r="C27" s="137"/>
      <c r="D27" s="137"/>
    </row>
    <row r="28" spans="1:15" ht="30" customHeight="1" thickBot="1">
      <c r="A28" s="126" t="s">
        <v>9</v>
      </c>
      <c r="B28" s="126" t="s">
        <v>10</v>
      </c>
      <c r="C28" s="108" t="s">
        <v>11</v>
      </c>
      <c r="D28" s="46" t="s">
        <v>12</v>
      </c>
      <c r="E28" s="39" t="s">
        <v>13</v>
      </c>
      <c r="F28" s="127" t="s">
        <v>14</v>
      </c>
      <c r="G28" s="40" t="s">
        <v>15</v>
      </c>
      <c r="M28" s="110"/>
      <c r="N28" s="111"/>
      <c r="O28" s="109"/>
    </row>
    <row r="29" spans="1:15" ht="30" customHeight="1">
      <c r="A29" s="128">
        <v>1</v>
      </c>
      <c r="B29" s="51" t="s">
        <v>42</v>
      </c>
      <c r="C29" s="52" t="s">
        <v>23</v>
      </c>
      <c r="D29" s="47">
        <v>102.2</v>
      </c>
      <c r="E29" s="36">
        <v>99.3</v>
      </c>
      <c r="F29" s="36">
        <v>93.7</v>
      </c>
      <c r="G29" s="37">
        <f aca="true" t="shared" si="0" ref="G29:G41">SUM(D29:F29)</f>
        <v>295.2</v>
      </c>
      <c r="M29" s="110"/>
      <c r="N29" s="112"/>
      <c r="O29" s="109"/>
    </row>
    <row r="30" spans="1:15" ht="30" customHeight="1">
      <c r="A30" s="129">
        <v>2</v>
      </c>
      <c r="B30" s="58" t="s">
        <v>28</v>
      </c>
      <c r="C30" s="33" t="s">
        <v>17</v>
      </c>
      <c r="D30" s="48">
        <v>97.6</v>
      </c>
      <c r="E30" s="30">
        <v>100.8</v>
      </c>
      <c r="F30" s="30">
        <v>95</v>
      </c>
      <c r="G30" s="33">
        <f t="shared" si="0"/>
        <v>293.4</v>
      </c>
      <c r="M30" s="110"/>
      <c r="N30" s="113"/>
      <c r="O30" s="109"/>
    </row>
    <row r="31" spans="1:15" ht="30" customHeight="1">
      <c r="A31" s="129">
        <v>3</v>
      </c>
      <c r="B31" s="53" t="s">
        <v>22</v>
      </c>
      <c r="C31" s="54" t="s">
        <v>23</v>
      </c>
      <c r="D31" s="48">
        <v>100</v>
      </c>
      <c r="E31" s="30">
        <v>95.3</v>
      </c>
      <c r="F31" s="30">
        <v>95</v>
      </c>
      <c r="G31" s="33">
        <f t="shared" si="0"/>
        <v>290.3</v>
      </c>
      <c r="M31" s="110"/>
      <c r="N31" s="111"/>
      <c r="O31" s="109"/>
    </row>
    <row r="32" spans="1:15" ht="30" customHeight="1">
      <c r="A32" s="129">
        <v>4</v>
      </c>
      <c r="B32" s="55" t="s">
        <v>35</v>
      </c>
      <c r="C32" s="57" t="s">
        <v>36</v>
      </c>
      <c r="D32" s="48">
        <v>96.6</v>
      </c>
      <c r="E32" s="30">
        <v>88.3</v>
      </c>
      <c r="F32" s="30">
        <v>91.9</v>
      </c>
      <c r="G32" s="33">
        <f t="shared" si="0"/>
        <v>276.79999999999995</v>
      </c>
      <c r="M32" s="110"/>
      <c r="N32" s="111"/>
      <c r="O32" s="114"/>
    </row>
    <row r="33" spans="1:15" ht="30" customHeight="1">
      <c r="A33" s="129">
        <v>5</v>
      </c>
      <c r="B33" s="55" t="s">
        <v>30</v>
      </c>
      <c r="C33" s="33" t="s">
        <v>20</v>
      </c>
      <c r="D33" s="48">
        <v>76.8</v>
      </c>
      <c r="E33" s="30">
        <v>87.4</v>
      </c>
      <c r="F33" s="30">
        <v>91.5</v>
      </c>
      <c r="G33" s="33">
        <f t="shared" si="0"/>
        <v>255.7</v>
      </c>
      <c r="M33" s="110"/>
      <c r="N33" s="109"/>
      <c r="O33" s="111"/>
    </row>
    <row r="34" spans="1:15" ht="30" customHeight="1">
      <c r="A34" s="129">
        <v>6</v>
      </c>
      <c r="B34" s="53" t="s">
        <v>38</v>
      </c>
      <c r="C34" s="54" t="s">
        <v>23</v>
      </c>
      <c r="D34" s="48">
        <v>70.9</v>
      </c>
      <c r="E34" s="30">
        <v>84.2</v>
      </c>
      <c r="F34" s="30">
        <v>82.4</v>
      </c>
      <c r="G34" s="33">
        <f t="shared" si="0"/>
        <v>237.50000000000003</v>
      </c>
      <c r="M34" s="110"/>
      <c r="N34" s="114"/>
      <c r="O34" s="109"/>
    </row>
    <row r="35" spans="1:15" ht="30" customHeight="1">
      <c r="A35" s="129">
        <v>7</v>
      </c>
      <c r="B35" s="55" t="s">
        <v>25</v>
      </c>
      <c r="C35" s="54" t="s">
        <v>23</v>
      </c>
      <c r="D35" s="49">
        <v>84.6</v>
      </c>
      <c r="E35" s="31">
        <v>71.5</v>
      </c>
      <c r="F35" s="31">
        <v>79.4</v>
      </c>
      <c r="G35" s="33">
        <f t="shared" si="0"/>
        <v>235.5</v>
      </c>
      <c r="M35" s="110"/>
      <c r="N35" s="111"/>
      <c r="O35" s="113"/>
    </row>
    <row r="36" spans="1:15" ht="30" customHeight="1">
      <c r="A36" s="129">
        <v>8</v>
      </c>
      <c r="B36" s="55" t="s">
        <v>19</v>
      </c>
      <c r="C36" s="33" t="s">
        <v>20</v>
      </c>
      <c r="D36" s="48">
        <v>71.9</v>
      </c>
      <c r="E36" s="30">
        <v>79</v>
      </c>
      <c r="F36" s="30">
        <v>77.4</v>
      </c>
      <c r="G36" s="33">
        <f t="shared" si="0"/>
        <v>228.3</v>
      </c>
      <c r="M36" s="110"/>
      <c r="N36" s="109"/>
      <c r="O36" s="115"/>
    </row>
    <row r="37" spans="1:15" ht="30" customHeight="1">
      <c r="A37" s="129">
        <v>9</v>
      </c>
      <c r="B37" s="53" t="s">
        <v>40</v>
      </c>
      <c r="C37" s="54" t="s">
        <v>23</v>
      </c>
      <c r="D37" s="48">
        <v>78.9</v>
      </c>
      <c r="E37" s="30">
        <v>57.5</v>
      </c>
      <c r="F37" s="30">
        <v>74.8</v>
      </c>
      <c r="G37" s="33">
        <f t="shared" si="0"/>
        <v>211.2</v>
      </c>
      <c r="M37" s="110"/>
      <c r="N37" s="114"/>
      <c r="O37" s="109"/>
    </row>
    <row r="38" spans="1:15" ht="30" customHeight="1">
      <c r="A38" s="129">
        <v>10</v>
      </c>
      <c r="B38" s="55" t="s">
        <v>102</v>
      </c>
      <c r="C38" s="33" t="s">
        <v>23</v>
      </c>
      <c r="D38" s="48">
        <v>49.2</v>
      </c>
      <c r="E38" s="30">
        <v>63.6</v>
      </c>
      <c r="F38" s="30">
        <v>67.2</v>
      </c>
      <c r="G38" s="33">
        <f t="shared" si="0"/>
        <v>180</v>
      </c>
      <c r="M38" s="110"/>
      <c r="N38" s="111"/>
      <c r="O38" s="109"/>
    </row>
    <row r="39" spans="1:15" ht="30" customHeight="1">
      <c r="A39" s="128">
        <v>11</v>
      </c>
      <c r="B39" s="55" t="s">
        <v>33</v>
      </c>
      <c r="C39" s="54" t="s">
        <v>23</v>
      </c>
      <c r="D39" s="49">
        <v>43.8</v>
      </c>
      <c r="E39" s="31">
        <v>41.2</v>
      </c>
      <c r="F39" s="31">
        <v>45.7</v>
      </c>
      <c r="G39" s="33">
        <f t="shared" si="0"/>
        <v>130.7</v>
      </c>
      <c r="M39" s="110"/>
      <c r="N39" s="111"/>
      <c r="O39" s="109"/>
    </row>
    <row r="40" spans="1:7" ht="30" customHeight="1">
      <c r="A40" s="129">
        <v>12</v>
      </c>
      <c r="B40" s="55" t="s">
        <v>44</v>
      </c>
      <c r="C40" s="33" t="s">
        <v>20</v>
      </c>
      <c r="D40" s="48">
        <v>35.4</v>
      </c>
      <c r="E40" s="30">
        <v>41.7</v>
      </c>
      <c r="F40" s="30">
        <v>45.5</v>
      </c>
      <c r="G40" s="33">
        <f t="shared" si="0"/>
        <v>122.6</v>
      </c>
    </row>
    <row r="41" spans="1:7" ht="30" customHeight="1" thickBot="1">
      <c r="A41" s="130">
        <v>13</v>
      </c>
      <c r="B41" s="56" t="s">
        <v>101</v>
      </c>
      <c r="C41" s="35" t="s">
        <v>23</v>
      </c>
      <c r="D41" s="50">
        <v>42.3</v>
      </c>
      <c r="E41" s="34">
        <v>32.9</v>
      </c>
      <c r="F41" s="34">
        <v>30.4</v>
      </c>
      <c r="G41" s="35">
        <f t="shared" si="0"/>
        <v>105.6</v>
      </c>
    </row>
    <row r="42" spans="1:7" ht="15">
      <c r="A42" s="26"/>
      <c r="B42" s="27"/>
      <c r="C42" s="27"/>
      <c r="D42" s="26"/>
      <c r="E42" s="26"/>
      <c r="F42" s="26"/>
      <c r="G42" s="26"/>
    </row>
    <row r="43" spans="1:7" ht="26.25" customHeight="1">
      <c r="A43" s="138" t="s">
        <v>6</v>
      </c>
      <c r="B43" s="138"/>
      <c r="C43" s="138"/>
      <c r="D43" s="138"/>
      <c r="E43" s="138"/>
      <c r="F43" s="138"/>
      <c r="G43" s="138"/>
    </row>
    <row r="44" spans="1:7" ht="25.5" customHeight="1">
      <c r="A44" s="136" t="s">
        <v>7</v>
      </c>
      <c r="B44" s="136"/>
      <c r="C44" s="136"/>
      <c r="D44" s="136"/>
      <c r="E44" s="136"/>
      <c r="F44" s="136"/>
      <c r="G44" s="136"/>
    </row>
    <row r="45" spans="1:6" ht="20.25" customHeight="1">
      <c r="A45" s="139" t="s">
        <v>46</v>
      </c>
      <c r="B45" s="139"/>
      <c r="C45" s="139"/>
      <c r="D45" s="139"/>
      <c r="E45" s="139"/>
      <c r="F45" s="139"/>
    </row>
    <row r="46" ht="14.25" thickBot="1">
      <c r="A46" s="13"/>
    </row>
    <row r="47" spans="1:12" ht="31.5" customHeight="1" thickBot="1">
      <c r="A47" s="75" t="s">
        <v>9</v>
      </c>
      <c r="B47" s="79" t="s">
        <v>10</v>
      </c>
      <c r="C47" s="80" t="s">
        <v>11</v>
      </c>
      <c r="D47" s="78" t="s">
        <v>47</v>
      </c>
      <c r="E47" s="73" t="s">
        <v>48</v>
      </c>
      <c r="F47" s="73" t="s">
        <v>49</v>
      </c>
      <c r="G47" s="74" t="s">
        <v>50</v>
      </c>
      <c r="H47" s="14"/>
      <c r="I47" s="14"/>
      <c r="J47" s="14"/>
      <c r="K47" s="14"/>
      <c r="L47" s="14"/>
    </row>
    <row r="48" spans="1:12" ht="24.75" customHeight="1">
      <c r="A48" s="76" t="s">
        <v>16</v>
      </c>
      <c r="B48" s="64" t="s">
        <v>42</v>
      </c>
      <c r="C48" s="81" t="s">
        <v>23</v>
      </c>
      <c r="D48" s="47">
        <v>93.1</v>
      </c>
      <c r="E48" s="36">
        <v>91.5</v>
      </c>
      <c r="F48" s="36">
        <v>95.1</v>
      </c>
      <c r="G48" s="37">
        <f aca="true" t="shared" si="1" ref="G48:G60">SUM(D48:F48)</f>
        <v>279.7</v>
      </c>
      <c r="H48" s="14"/>
      <c r="I48" s="14"/>
      <c r="J48" s="14"/>
      <c r="K48" s="14"/>
      <c r="L48" s="14"/>
    </row>
    <row r="49" spans="1:12" ht="24.75" customHeight="1">
      <c r="A49" s="77" t="s">
        <v>18</v>
      </c>
      <c r="B49" s="59" t="s">
        <v>19</v>
      </c>
      <c r="C49" s="60" t="s">
        <v>20</v>
      </c>
      <c r="D49" s="48">
        <v>79.9</v>
      </c>
      <c r="E49" s="30">
        <v>75.4</v>
      </c>
      <c r="F49" s="30">
        <v>68.1</v>
      </c>
      <c r="G49" s="33">
        <f t="shared" si="1"/>
        <v>223.4</v>
      </c>
      <c r="H49" s="14"/>
      <c r="I49" s="14"/>
      <c r="J49" s="14"/>
      <c r="K49" s="14"/>
      <c r="L49" s="14"/>
    </row>
    <row r="50" spans="1:12" ht="24.75" customHeight="1">
      <c r="A50" s="77" t="s">
        <v>21</v>
      </c>
      <c r="B50" s="59" t="s">
        <v>30</v>
      </c>
      <c r="C50" s="60" t="s">
        <v>20</v>
      </c>
      <c r="D50" s="48">
        <v>82.4</v>
      </c>
      <c r="E50" s="30">
        <v>73.4</v>
      </c>
      <c r="F50" s="30">
        <v>64.8</v>
      </c>
      <c r="G50" s="33">
        <f t="shared" si="1"/>
        <v>220.60000000000002</v>
      </c>
      <c r="H50" s="14"/>
      <c r="I50" s="14"/>
      <c r="J50" s="14"/>
      <c r="K50" s="14"/>
      <c r="L50" s="14"/>
    </row>
    <row r="51" spans="1:12" ht="24.75" customHeight="1">
      <c r="A51" s="77" t="s">
        <v>24</v>
      </c>
      <c r="B51" s="59" t="s">
        <v>35</v>
      </c>
      <c r="C51" s="82" t="s">
        <v>36</v>
      </c>
      <c r="D51" s="48">
        <v>72.9</v>
      </c>
      <c r="E51" s="30">
        <v>64.8</v>
      </c>
      <c r="F51" s="30">
        <v>79.1</v>
      </c>
      <c r="G51" s="33">
        <f t="shared" si="1"/>
        <v>216.79999999999998</v>
      </c>
      <c r="H51" s="14"/>
      <c r="I51" s="14"/>
      <c r="J51" s="14"/>
      <c r="K51" s="14"/>
      <c r="L51" s="14"/>
    </row>
    <row r="52" spans="1:12" ht="24.75" customHeight="1">
      <c r="A52" s="77" t="s">
        <v>26</v>
      </c>
      <c r="B52" s="83" t="s">
        <v>38</v>
      </c>
      <c r="C52" s="84" t="s">
        <v>23</v>
      </c>
      <c r="D52" s="48">
        <v>76.6</v>
      </c>
      <c r="E52" s="30">
        <v>60.2</v>
      </c>
      <c r="F52" s="30">
        <v>70.8</v>
      </c>
      <c r="G52" s="33">
        <f t="shared" si="1"/>
        <v>207.60000000000002</v>
      </c>
      <c r="H52" s="14"/>
      <c r="I52" s="14"/>
      <c r="J52" s="14"/>
      <c r="K52" s="14"/>
      <c r="L52" s="14"/>
    </row>
    <row r="53" spans="1:12" ht="24.75" customHeight="1">
      <c r="A53" s="77" t="s">
        <v>27</v>
      </c>
      <c r="B53" s="83" t="s">
        <v>22</v>
      </c>
      <c r="C53" s="84" t="s">
        <v>23</v>
      </c>
      <c r="D53" s="48">
        <v>69.2</v>
      </c>
      <c r="E53" s="30">
        <v>56.9</v>
      </c>
      <c r="F53" s="30">
        <v>56.5</v>
      </c>
      <c r="G53" s="33">
        <f t="shared" si="1"/>
        <v>182.6</v>
      </c>
      <c r="H53" s="14"/>
      <c r="I53" s="14"/>
      <c r="J53" s="14"/>
      <c r="K53" s="14"/>
      <c r="L53" s="14"/>
    </row>
    <row r="54" spans="1:12" ht="24.75" customHeight="1">
      <c r="A54" s="77" t="s">
        <v>29</v>
      </c>
      <c r="B54" s="59" t="s">
        <v>102</v>
      </c>
      <c r="C54" s="60" t="s">
        <v>23</v>
      </c>
      <c r="D54" s="48">
        <v>34.1</v>
      </c>
      <c r="E54" s="30">
        <v>62.2</v>
      </c>
      <c r="F54" s="30">
        <v>59.6</v>
      </c>
      <c r="G54" s="33">
        <f t="shared" si="1"/>
        <v>155.9</v>
      </c>
      <c r="H54" s="14"/>
      <c r="I54" s="14"/>
      <c r="J54" s="14"/>
      <c r="K54" s="14"/>
      <c r="L54" s="14"/>
    </row>
    <row r="55" spans="1:12" ht="24.75" customHeight="1">
      <c r="A55" s="77" t="s">
        <v>31</v>
      </c>
      <c r="B55" s="83" t="s">
        <v>40</v>
      </c>
      <c r="C55" s="84" t="s">
        <v>23</v>
      </c>
      <c r="D55" s="48">
        <v>61.7</v>
      </c>
      <c r="E55" s="30">
        <v>60.4</v>
      </c>
      <c r="F55" s="30">
        <v>31.1</v>
      </c>
      <c r="G55" s="33">
        <f t="shared" si="1"/>
        <v>153.2</v>
      </c>
      <c r="H55" s="14"/>
      <c r="I55" s="14"/>
      <c r="J55" s="14"/>
      <c r="K55" s="14"/>
      <c r="L55" s="14"/>
    </row>
    <row r="56" spans="1:12" ht="24.75" customHeight="1">
      <c r="A56" s="77" t="s">
        <v>32</v>
      </c>
      <c r="B56" s="85" t="s">
        <v>28</v>
      </c>
      <c r="C56" s="60" t="s">
        <v>17</v>
      </c>
      <c r="D56" s="48">
        <v>41.8</v>
      </c>
      <c r="E56" s="30">
        <v>62</v>
      </c>
      <c r="F56" s="30">
        <v>46.6</v>
      </c>
      <c r="G56" s="33">
        <f t="shared" si="1"/>
        <v>150.4</v>
      </c>
      <c r="H56" s="14"/>
      <c r="I56" s="14"/>
      <c r="J56" s="14"/>
      <c r="K56" s="14"/>
      <c r="L56" s="14"/>
    </row>
    <row r="57" spans="1:12" ht="24.75" customHeight="1">
      <c r="A57" s="77" t="s">
        <v>34</v>
      </c>
      <c r="B57" s="59" t="s">
        <v>25</v>
      </c>
      <c r="C57" s="84" t="s">
        <v>23</v>
      </c>
      <c r="D57" s="49">
        <v>33.8</v>
      </c>
      <c r="E57" s="31">
        <v>68.9</v>
      </c>
      <c r="F57" s="31">
        <v>46.9</v>
      </c>
      <c r="G57" s="33">
        <f t="shared" si="1"/>
        <v>149.6</v>
      </c>
      <c r="H57" s="14"/>
      <c r="I57" s="14"/>
      <c r="J57" s="14"/>
      <c r="K57" s="14"/>
      <c r="L57" s="14"/>
    </row>
    <row r="58" spans="1:12" ht="24.75" customHeight="1">
      <c r="A58" s="77" t="s">
        <v>37</v>
      </c>
      <c r="B58" s="59" t="s">
        <v>33</v>
      </c>
      <c r="C58" s="84" t="s">
        <v>23</v>
      </c>
      <c r="D58" s="49">
        <v>45.9</v>
      </c>
      <c r="E58" s="31">
        <v>42.8</v>
      </c>
      <c r="F58" s="31">
        <v>52.5</v>
      </c>
      <c r="G58" s="33">
        <f t="shared" si="1"/>
        <v>141.2</v>
      </c>
      <c r="H58" s="14"/>
      <c r="I58" s="14"/>
      <c r="J58" s="14"/>
      <c r="K58" s="14"/>
      <c r="L58" s="14"/>
    </row>
    <row r="59" spans="1:12" ht="24.75" customHeight="1">
      <c r="A59" s="77" t="s">
        <v>39</v>
      </c>
      <c r="B59" s="59" t="s">
        <v>101</v>
      </c>
      <c r="C59" s="60" t="s">
        <v>23</v>
      </c>
      <c r="D59" s="48">
        <v>48.2</v>
      </c>
      <c r="E59" s="30">
        <v>16.4</v>
      </c>
      <c r="F59" s="30">
        <v>25.5</v>
      </c>
      <c r="G59" s="33">
        <f t="shared" si="1"/>
        <v>90.1</v>
      </c>
      <c r="H59" s="14"/>
      <c r="I59" s="14"/>
      <c r="J59" s="14"/>
      <c r="K59" s="14"/>
      <c r="L59" s="14"/>
    </row>
    <row r="60" spans="1:12" ht="24.75" customHeight="1" thickBot="1">
      <c r="A60" s="42" t="s">
        <v>41</v>
      </c>
      <c r="B60" s="62" t="s">
        <v>44</v>
      </c>
      <c r="C60" s="86" t="s">
        <v>20</v>
      </c>
      <c r="D60" s="50">
        <v>35.7</v>
      </c>
      <c r="E60" s="34">
        <v>8.9</v>
      </c>
      <c r="F60" s="34">
        <v>16.2</v>
      </c>
      <c r="G60" s="35">
        <f t="shared" si="1"/>
        <v>60.8</v>
      </c>
      <c r="H60" s="14"/>
      <c r="I60" s="14"/>
      <c r="J60" s="14"/>
      <c r="K60" s="14"/>
      <c r="L60" s="14"/>
    </row>
    <row r="61" spans="1:12" ht="15">
      <c r="A61" s="26"/>
      <c r="B61" s="27"/>
      <c r="C61" s="27"/>
      <c r="D61" s="26"/>
      <c r="E61" s="26"/>
      <c r="F61" s="26"/>
      <c r="G61" s="26"/>
      <c r="H61" s="14"/>
      <c r="I61" s="14"/>
      <c r="J61" s="14"/>
      <c r="K61" s="14"/>
      <c r="L61" s="14"/>
    </row>
    <row r="62" spans="1:12" ht="15">
      <c r="A62" s="26"/>
      <c r="B62" s="27"/>
      <c r="C62" s="27"/>
      <c r="D62" s="26"/>
      <c r="E62" s="26"/>
      <c r="F62" s="26"/>
      <c r="G62" s="26"/>
      <c r="H62" s="14"/>
      <c r="I62" s="14"/>
      <c r="J62" s="14"/>
      <c r="K62" s="14"/>
      <c r="L62" s="14"/>
    </row>
    <row r="63" spans="1:12" ht="15">
      <c r="A63" s="26"/>
      <c r="B63" s="27"/>
      <c r="C63" s="27"/>
      <c r="D63" s="26"/>
      <c r="E63" s="26"/>
      <c r="F63" s="26"/>
      <c r="G63" s="26"/>
      <c r="H63" s="14"/>
      <c r="I63" s="14"/>
      <c r="J63" s="14"/>
      <c r="K63" s="14"/>
      <c r="L63" s="14"/>
    </row>
    <row r="64" spans="1:12" ht="15">
      <c r="A64" s="26"/>
      <c r="B64" s="27"/>
      <c r="C64" s="27"/>
      <c r="D64" s="26"/>
      <c r="E64" s="26"/>
      <c r="F64" s="26"/>
      <c r="G64" s="26"/>
      <c r="H64" s="14"/>
      <c r="I64" s="14"/>
      <c r="J64" s="14"/>
      <c r="K64" s="14"/>
      <c r="L64" s="14"/>
    </row>
    <row r="65" spans="1:12" ht="24.75" customHeight="1">
      <c r="A65" s="142" t="s">
        <v>103</v>
      </c>
      <c r="B65" s="142"/>
      <c r="C65" s="142"/>
      <c r="D65" s="142"/>
      <c r="E65" s="142"/>
      <c r="F65" s="142"/>
      <c r="G65" s="142"/>
      <c r="H65" s="14"/>
      <c r="I65" s="14"/>
      <c r="J65" s="14"/>
      <c r="K65" s="14"/>
      <c r="L65" s="14"/>
    </row>
    <row r="66" spans="1:12" ht="29.25" customHeight="1">
      <c r="A66" s="146" t="s">
        <v>7</v>
      </c>
      <c r="B66" s="146"/>
      <c r="C66" s="146"/>
      <c r="D66" s="146"/>
      <c r="E66" s="146"/>
      <c r="F66" s="146"/>
      <c r="G66" s="146"/>
      <c r="H66" s="146"/>
      <c r="I66" s="14"/>
      <c r="J66" s="14"/>
      <c r="K66" s="14"/>
      <c r="L66" s="14"/>
    </row>
    <row r="67" spans="1:12" ht="24" customHeight="1">
      <c r="A67" s="140" t="s">
        <v>51</v>
      </c>
      <c r="B67" s="140"/>
      <c r="C67" s="140"/>
      <c r="D67" s="140"/>
      <c r="E67" s="140"/>
      <c r="F67" s="140"/>
      <c r="G67" s="140"/>
      <c r="H67" s="140"/>
      <c r="I67" s="14"/>
      <c r="J67" s="14"/>
      <c r="K67" s="14"/>
      <c r="L67" s="14"/>
    </row>
    <row r="68" spans="1:12" ht="14.25" thickBot="1">
      <c r="A68" s="22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ht="31.5" customHeight="1" thickBot="1">
      <c r="A69" s="41" t="s">
        <v>9</v>
      </c>
      <c r="B69" s="67" t="s">
        <v>10</v>
      </c>
      <c r="C69" s="68" t="s">
        <v>11</v>
      </c>
      <c r="D69" s="69" t="s">
        <v>47</v>
      </c>
      <c r="E69" s="70" t="s">
        <v>48</v>
      </c>
      <c r="F69" s="70" t="s">
        <v>49</v>
      </c>
      <c r="G69" s="100" t="s">
        <v>50</v>
      </c>
      <c r="H69" s="101" t="s">
        <v>12</v>
      </c>
      <c r="I69" s="70" t="s">
        <v>13</v>
      </c>
      <c r="J69" s="70" t="s">
        <v>14</v>
      </c>
      <c r="K69" s="71" t="s">
        <v>15</v>
      </c>
      <c r="L69" s="102" t="s">
        <v>52</v>
      </c>
    </row>
    <row r="70" spans="1:12" ht="24.75" customHeight="1">
      <c r="A70" s="43" t="s">
        <v>16</v>
      </c>
      <c r="B70" s="64" t="s">
        <v>42</v>
      </c>
      <c r="C70" s="81" t="s">
        <v>23</v>
      </c>
      <c r="D70" s="47">
        <v>93.1</v>
      </c>
      <c r="E70" s="36">
        <v>91.5</v>
      </c>
      <c r="F70" s="36">
        <v>95.1</v>
      </c>
      <c r="G70" s="97">
        <f aca="true" t="shared" si="2" ref="G70:G82">SUM(D70:F70)</f>
        <v>279.7</v>
      </c>
      <c r="H70" s="98">
        <v>102.2</v>
      </c>
      <c r="I70" s="36">
        <v>99.3</v>
      </c>
      <c r="J70" s="36">
        <v>93.7</v>
      </c>
      <c r="K70" s="37">
        <f aca="true" t="shared" si="3" ref="K70:K82">SUM(H70:J70)</f>
        <v>295.2</v>
      </c>
      <c r="L70" s="99">
        <f aca="true" t="shared" si="4" ref="L70:L82">K70+G70</f>
        <v>574.9</v>
      </c>
    </row>
    <row r="71" spans="1:12" ht="24.75" customHeight="1">
      <c r="A71" s="44" t="s">
        <v>18</v>
      </c>
      <c r="B71" s="59" t="s">
        <v>35</v>
      </c>
      <c r="C71" s="82" t="s">
        <v>36</v>
      </c>
      <c r="D71" s="48">
        <v>72.9</v>
      </c>
      <c r="E71" s="30">
        <v>64.8</v>
      </c>
      <c r="F71" s="30">
        <v>79.1</v>
      </c>
      <c r="G71" s="92">
        <f t="shared" si="2"/>
        <v>216.79999999999998</v>
      </c>
      <c r="H71" s="87">
        <v>96.6</v>
      </c>
      <c r="I71" s="30">
        <v>88.3</v>
      </c>
      <c r="J71" s="30">
        <v>91.9</v>
      </c>
      <c r="K71" s="33">
        <f t="shared" si="3"/>
        <v>276.79999999999995</v>
      </c>
      <c r="L71" s="94">
        <f t="shared" si="4"/>
        <v>493.5999999999999</v>
      </c>
    </row>
    <row r="72" spans="1:12" ht="24.75" customHeight="1">
      <c r="A72" s="44" t="s">
        <v>21</v>
      </c>
      <c r="B72" s="59" t="s">
        <v>30</v>
      </c>
      <c r="C72" s="60" t="s">
        <v>20</v>
      </c>
      <c r="D72" s="48">
        <v>82.4</v>
      </c>
      <c r="E72" s="30">
        <v>73.4</v>
      </c>
      <c r="F72" s="30">
        <v>64.8</v>
      </c>
      <c r="G72" s="92">
        <f t="shared" si="2"/>
        <v>220.60000000000002</v>
      </c>
      <c r="H72" s="87">
        <v>76.8</v>
      </c>
      <c r="I72" s="30">
        <v>87.4</v>
      </c>
      <c r="J72" s="30">
        <v>91.5</v>
      </c>
      <c r="K72" s="33">
        <f t="shared" si="3"/>
        <v>255.7</v>
      </c>
      <c r="L72" s="94">
        <f t="shared" si="4"/>
        <v>476.3</v>
      </c>
    </row>
    <row r="73" spans="1:12" ht="24.75" customHeight="1">
      <c r="A73" s="44" t="s">
        <v>24</v>
      </c>
      <c r="B73" s="83" t="s">
        <v>22</v>
      </c>
      <c r="C73" s="84" t="s">
        <v>23</v>
      </c>
      <c r="D73" s="48">
        <v>69.2</v>
      </c>
      <c r="E73" s="30">
        <v>56.9</v>
      </c>
      <c r="F73" s="30">
        <v>56.5</v>
      </c>
      <c r="G73" s="92">
        <f t="shared" si="2"/>
        <v>182.6</v>
      </c>
      <c r="H73" s="87">
        <v>100</v>
      </c>
      <c r="I73" s="30">
        <v>95.3</v>
      </c>
      <c r="J73" s="30">
        <v>95</v>
      </c>
      <c r="K73" s="33">
        <f t="shared" si="3"/>
        <v>290.3</v>
      </c>
      <c r="L73" s="94">
        <f t="shared" si="4"/>
        <v>472.9</v>
      </c>
    </row>
    <row r="74" spans="1:12" ht="24.75" customHeight="1">
      <c r="A74" s="44" t="s">
        <v>26</v>
      </c>
      <c r="B74" s="59" t="s">
        <v>19</v>
      </c>
      <c r="C74" s="60" t="s">
        <v>20</v>
      </c>
      <c r="D74" s="48">
        <v>79.9</v>
      </c>
      <c r="E74" s="30">
        <v>75.4</v>
      </c>
      <c r="F74" s="30">
        <v>68.1</v>
      </c>
      <c r="G74" s="92">
        <f t="shared" si="2"/>
        <v>223.4</v>
      </c>
      <c r="H74" s="87">
        <v>71.9</v>
      </c>
      <c r="I74" s="30">
        <v>79</v>
      </c>
      <c r="J74" s="30">
        <v>77.4</v>
      </c>
      <c r="K74" s="33">
        <f t="shared" si="3"/>
        <v>228.3</v>
      </c>
      <c r="L74" s="94">
        <f t="shared" si="4"/>
        <v>451.70000000000005</v>
      </c>
    </row>
    <row r="75" spans="1:12" ht="24.75" customHeight="1">
      <c r="A75" s="44" t="s">
        <v>27</v>
      </c>
      <c r="B75" s="83" t="s">
        <v>38</v>
      </c>
      <c r="C75" s="84" t="s">
        <v>23</v>
      </c>
      <c r="D75" s="48">
        <v>76.6</v>
      </c>
      <c r="E75" s="30">
        <v>60.2</v>
      </c>
      <c r="F75" s="30">
        <v>70.8</v>
      </c>
      <c r="G75" s="92">
        <f t="shared" si="2"/>
        <v>207.60000000000002</v>
      </c>
      <c r="H75" s="87">
        <v>70.9</v>
      </c>
      <c r="I75" s="30">
        <v>84.2</v>
      </c>
      <c r="J75" s="30">
        <v>82.4</v>
      </c>
      <c r="K75" s="33">
        <f t="shared" si="3"/>
        <v>237.50000000000003</v>
      </c>
      <c r="L75" s="94">
        <f t="shared" si="4"/>
        <v>445.1</v>
      </c>
    </row>
    <row r="76" spans="1:12" ht="24.75" customHeight="1">
      <c r="A76" s="44" t="s">
        <v>29</v>
      </c>
      <c r="B76" s="85" t="s">
        <v>28</v>
      </c>
      <c r="C76" s="60" t="s">
        <v>17</v>
      </c>
      <c r="D76" s="48">
        <v>41.8</v>
      </c>
      <c r="E76" s="30">
        <v>62</v>
      </c>
      <c r="F76" s="30">
        <v>46.6</v>
      </c>
      <c r="G76" s="92">
        <f t="shared" si="2"/>
        <v>150.4</v>
      </c>
      <c r="H76" s="87">
        <v>97.6</v>
      </c>
      <c r="I76" s="30">
        <v>100.8</v>
      </c>
      <c r="J76" s="30">
        <v>95</v>
      </c>
      <c r="K76" s="33">
        <f t="shared" si="3"/>
        <v>293.4</v>
      </c>
      <c r="L76" s="94">
        <f t="shared" si="4"/>
        <v>443.79999999999995</v>
      </c>
    </row>
    <row r="77" spans="1:12" ht="24.75" customHeight="1">
      <c r="A77" s="44" t="s">
        <v>31</v>
      </c>
      <c r="B77" s="59" t="s">
        <v>25</v>
      </c>
      <c r="C77" s="84" t="s">
        <v>23</v>
      </c>
      <c r="D77" s="49">
        <v>33.8</v>
      </c>
      <c r="E77" s="31">
        <v>68.9</v>
      </c>
      <c r="F77" s="31">
        <v>46.9</v>
      </c>
      <c r="G77" s="92">
        <f t="shared" si="2"/>
        <v>149.6</v>
      </c>
      <c r="H77" s="87">
        <v>84.6</v>
      </c>
      <c r="I77" s="30">
        <v>71.5</v>
      </c>
      <c r="J77" s="30">
        <v>79.4</v>
      </c>
      <c r="K77" s="33">
        <f t="shared" si="3"/>
        <v>235.5</v>
      </c>
      <c r="L77" s="94">
        <f t="shared" si="4"/>
        <v>385.1</v>
      </c>
    </row>
    <row r="78" spans="1:12" ht="24.75" customHeight="1">
      <c r="A78" s="44" t="s">
        <v>32</v>
      </c>
      <c r="B78" s="83" t="s">
        <v>40</v>
      </c>
      <c r="C78" s="84" t="s">
        <v>23</v>
      </c>
      <c r="D78" s="48">
        <v>61.7</v>
      </c>
      <c r="E78" s="30">
        <v>60.4</v>
      </c>
      <c r="F78" s="30">
        <v>31.1</v>
      </c>
      <c r="G78" s="92">
        <f t="shared" si="2"/>
        <v>153.2</v>
      </c>
      <c r="H78" s="87">
        <v>78.9</v>
      </c>
      <c r="I78" s="30">
        <v>57.5</v>
      </c>
      <c r="J78" s="30">
        <v>74.8</v>
      </c>
      <c r="K78" s="33">
        <f t="shared" si="3"/>
        <v>211.2</v>
      </c>
      <c r="L78" s="94">
        <f t="shared" si="4"/>
        <v>364.4</v>
      </c>
    </row>
    <row r="79" spans="1:12" ht="24.75" customHeight="1">
      <c r="A79" s="44" t="s">
        <v>34</v>
      </c>
      <c r="B79" s="59" t="s">
        <v>102</v>
      </c>
      <c r="C79" s="60" t="s">
        <v>23</v>
      </c>
      <c r="D79" s="48">
        <v>34.1</v>
      </c>
      <c r="E79" s="30">
        <v>62.2</v>
      </c>
      <c r="F79" s="30">
        <v>59.6</v>
      </c>
      <c r="G79" s="92">
        <f t="shared" si="2"/>
        <v>155.9</v>
      </c>
      <c r="H79" s="87">
        <v>49.2</v>
      </c>
      <c r="I79" s="30">
        <v>63.6</v>
      </c>
      <c r="J79" s="30">
        <v>67.2</v>
      </c>
      <c r="K79" s="33">
        <f t="shared" si="3"/>
        <v>180</v>
      </c>
      <c r="L79" s="94">
        <f t="shared" si="4"/>
        <v>335.9</v>
      </c>
    </row>
    <row r="80" spans="1:12" ht="24.75" customHeight="1">
      <c r="A80" s="44" t="s">
        <v>37</v>
      </c>
      <c r="B80" s="59" t="s">
        <v>33</v>
      </c>
      <c r="C80" s="84" t="s">
        <v>23</v>
      </c>
      <c r="D80" s="49">
        <v>45.9</v>
      </c>
      <c r="E80" s="31">
        <v>42.8</v>
      </c>
      <c r="F80" s="31">
        <v>52.5</v>
      </c>
      <c r="G80" s="92">
        <f t="shared" si="2"/>
        <v>141.2</v>
      </c>
      <c r="H80" s="87">
        <v>43.8</v>
      </c>
      <c r="I80" s="30">
        <v>41.2</v>
      </c>
      <c r="J80" s="30">
        <v>45.7</v>
      </c>
      <c r="K80" s="33">
        <f t="shared" si="3"/>
        <v>130.7</v>
      </c>
      <c r="L80" s="94">
        <f t="shared" si="4"/>
        <v>271.9</v>
      </c>
    </row>
    <row r="81" spans="1:12" ht="24.75" customHeight="1">
      <c r="A81" s="44" t="s">
        <v>39</v>
      </c>
      <c r="B81" s="90" t="s">
        <v>101</v>
      </c>
      <c r="C81" s="91" t="s">
        <v>23</v>
      </c>
      <c r="D81" s="89">
        <v>48.2</v>
      </c>
      <c r="E81" s="32">
        <v>16.4</v>
      </c>
      <c r="F81" s="32">
        <v>25.5</v>
      </c>
      <c r="G81" s="92">
        <f t="shared" si="2"/>
        <v>90.1</v>
      </c>
      <c r="H81" s="96">
        <v>42.3</v>
      </c>
      <c r="I81" s="32">
        <v>32.9</v>
      </c>
      <c r="J81" s="32">
        <v>30.4</v>
      </c>
      <c r="K81" s="33">
        <f t="shared" si="3"/>
        <v>105.6</v>
      </c>
      <c r="L81" s="94">
        <f t="shared" si="4"/>
        <v>195.7</v>
      </c>
    </row>
    <row r="82" spans="1:12" ht="24.75" customHeight="1" thickBot="1">
      <c r="A82" s="45" t="s">
        <v>41</v>
      </c>
      <c r="B82" s="62" t="s">
        <v>44</v>
      </c>
      <c r="C82" s="86" t="s">
        <v>20</v>
      </c>
      <c r="D82" s="50">
        <v>35.7</v>
      </c>
      <c r="E82" s="34">
        <v>8.9</v>
      </c>
      <c r="F82" s="34">
        <v>16.2</v>
      </c>
      <c r="G82" s="93">
        <f t="shared" si="2"/>
        <v>60.8</v>
      </c>
      <c r="H82" s="88">
        <v>35.4</v>
      </c>
      <c r="I82" s="34">
        <v>41.7</v>
      </c>
      <c r="J82" s="34">
        <v>45.5</v>
      </c>
      <c r="K82" s="35">
        <f t="shared" si="3"/>
        <v>122.6</v>
      </c>
      <c r="L82" s="95">
        <f t="shared" si="4"/>
        <v>183.39999999999998</v>
      </c>
    </row>
    <row r="83" spans="1:12" ht="13.5">
      <c r="A83" s="21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13.5">
      <c r="A84" s="21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13.5">
      <c r="A85" s="21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ht="13.5">
      <c r="A86" s="21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20.25" customHeight="1">
      <c r="A87" s="141" t="s">
        <v>103</v>
      </c>
      <c r="B87" s="141"/>
      <c r="C87" s="141"/>
      <c r="D87" s="141"/>
      <c r="E87" s="141"/>
      <c r="F87" s="141"/>
      <c r="G87" s="141"/>
      <c r="H87" s="14"/>
      <c r="I87" s="14"/>
      <c r="J87" s="14"/>
      <c r="K87" s="14"/>
      <c r="L87" s="14"/>
    </row>
    <row r="88" spans="1:12" ht="17.25" customHeight="1">
      <c r="A88" s="141" t="s">
        <v>7</v>
      </c>
      <c r="B88" s="141"/>
      <c r="C88" s="141"/>
      <c r="D88" s="141"/>
      <c r="E88" s="141"/>
      <c r="F88" s="141"/>
      <c r="G88" s="141"/>
      <c r="H88" s="14"/>
      <c r="I88" s="14"/>
      <c r="J88" s="14"/>
      <c r="K88" s="14"/>
      <c r="L88" s="14"/>
    </row>
    <row r="89" spans="1:12" ht="21.75" customHeight="1" thickBot="1">
      <c r="A89" s="23"/>
      <c r="B89" s="134" t="s">
        <v>53</v>
      </c>
      <c r="C89" s="134"/>
      <c r="D89" s="134"/>
      <c r="E89" s="134"/>
      <c r="F89" s="134"/>
      <c r="G89" s="14"/>
      <c r="H89" s="14"/>
      <c r="I89" s="14"/>
      <c r="J89" s="14"/>
      <c r="K89" s="14"/>
      <c r="L89" s="14"/>
    </row>
    <row r="90" spans="1:12" ht="33.75" customHeight="1" thickBot="1">
      <c r="A90" s="66" t="s">
        <v>9</v>
      </c>
      <c r="B90" s="67" t="s">
        <v>10</v>
      </c>
      <c r="C90" s="68" t="s">
        <v>11</v>
      </c>
      <c r="D90" s="69" t="s">
        <v>54</v>
      </c>
      <c r="E90" s="70" t="s">
        <v>55</v>
      </c>
      <c r="F90" s="70" t="s">
        <v>56</v>
      </c>
      <c r="G90" s="71" t="s">
        <v>15</v>
      </c>
      <c r="H90" s="14"/>
      <c r="I90" s="14"/>
      <c r="J90" s="14"/>
      <c r="K90" s="14"/>
      <c r="L90" s="14"/>
    </row>
    <row r="91" spans="1:12" ht="24.75" customHeight="1">
      <c r="A91" s="43" t="s">
        <v>16</v>
      </c>
      <c r="B91" s="64" t="s">
        <v>69</v>
      </c>
      <c r="C91" s="65" t="s">
        <v>20</v>
      </c>
      <c r="D91" s="47">
        <v>99.8</v>
      </c>
      <c r="E91" s="36">
        <v>101.3</v>
      </c>
      <c r="F91" s="36">
        <v>99.8</v>
      </c>
      <c r="G91" s="37">
        <f aca="true" t="shared" si="5" ref="G91:G106">SUM(D91:F91)</f>
        <v>300.9</v>
      </c>
      <c r="H91" s="14"/>
      <c r="I91" s="14"/>
      <c r="J91" s="14"/>
      <c r="K91" s="14"/>
      <c r="L91" s="14"/>
    </row>
    <row r="92" spans="1:12" ht="24.75" customHeight="1">
      <c r="A92" s="44" t="s">
        <v>18</v>
      </c>
      <c r="B92" s="59" t="s">
        <v>63</v>
      </c>
      <c r="C92" s="60" t="s">
        <v>58</v>
      </c>
      <c r="D92" s="48">
        <v>99.9</v>
      </c>
      <c r="E92" s="30">
        <v>97.4</v>
      </c>
      <c r="F92" s="30">
        <v>93.1</v>
      </c>
      <c r="G92" s="33">
        <f t="shared" si="5"/>
        <v>290.4</v>
      </c>
      <c r="H92" s="14"/>
      <c r="I92" s="14"/>
      <c r="J92" s="14"/>
      <c r="K92" s="14"/>
      <c r="L92" s="14"/>
    </row>
    <row r="93" spans="1:12" ht="24.75" customHeight="1">
      <c r="A93" s="44" t="s">
        <v>21</v>
      </c>
      <c r="B93" s="59" t="s">
        <v>66</v>
      </c>
      <c r="C93" s="61" t="s">
        <v>36</v>
      </c>
      <c r="D93" s="48">
        <v>96.1</v>
      </c>
      <c r="E93" s="30">
        <v>92.4</v>
      </c>
      <c r="F93" s="30">
        <v>99.8</v>
      </c>
      <c r="G93" s="33">
        <f t="shared" si="5"/>
        <v>288.3</v>
      </c>
      <c r="H93" s="14"/>
      <c r="I93" s="14"/>
      <c r="J93" s="14"/>
      <c r="K93" s="14"/>
      <c r="L93" s="14"/>
    </row>
    <row r="94" spans="1:12" ht="24.75" customHeight="1">
      <c r="A94" s="44" t="s">
        <v>24</v>
      </c>
      <c r="B94" s="59" t="s">
        <v>71</v>
      </c>
      <c r="C94" s="60" t="s">
        <v>65</v>
      </c>
      <c r="D94" s="48">
        <v>91.7</v>
      </c>
      <c r="E94" s="30">
        <v>91.5</v>
      </c>
      <c r="F94" s="30">
        <v>97.1</v>
      </c>
      <c r="G94" s="33">
        <f t="shared" si="5"/>
        <v>280.29999999999995</v>
      </c>
      <c r="H94" s="14"/>
      <c r="I94" s="14"/>
      <c r="J94" s="14"/>
      <c r="K94" s="14"/>
      <c r="L94" s="14"/>
    </row>
    <row r="95" spans="1:12" ht="24.75" customHeight="1">
      <c r="A95" s="44" t="s">
        <v>26</v>
      </c>
      <c r="B95" s="59" t="s">
        <v>73</v>
      </c>
      <c r="C95" s="60" t="s">
        <v>58</v>
      </c>
      <c r="D95" s="48">
        <v>93.4</v>
      </c>
      <c r="E95" s="30">
        <v>97.6</v>
      </c>
      <c r="F95" s="30">
        <v>83.4</v>
      </c>
      <c r="G95" s="33">
        <f t="shared" si="5"/>
        <v>274.4</v>
      </c>
      <c r="H95" s="14"/>
      <c r="I95" s="14"/>
      <c r="J95" s="14"/>
      <c r="K95" s="14"/>
      <c r="L95" s="14"/>
    </row>
    <row r="96" spans="1:12" ht="24.75" customHeight="1">
      <c r="A96" s="44" t="s">
        <v>27</v>
      </c>
      <c r="B96" s="59" t="s">
        <v>62</v>
      </c>
      <c r="C96" s="61" t="s">
        <v>36</v>
      </c>
      <c r="D96" s="48">
        <v>93.6</v>
      </c>
      <c r="E96" s="30">
        <v>81.9</v>
      </c>
      <c r="F96" s="30">
        <v>92.1</v>
      </c>
      <c r="G96" s="33">
        <f t="shared" si="5"/>
        <v>267.6</v>
      </c>
      <c r="H96" s="14"/>
      <c r="I96" s="14"/>
      <c r="J96" s="14"/>
      <c r="K96" s="14"/>
      <c r="L96" s="14"/>
    </row>
    <row r="97" spans="1:12" ht="24.75" customHeight="1">
      <c r="A97" s="44" t="s">
        <v>29</v>
      </c>
      <c r="B97" s="59" t="s">
        <v>68</v>
      </c>
      <c r="C97" s="60" t="s">
        <v>65</v>
      </c>
      <c r="D97" s="48">
        <v>83.7</v>
      </c>
      <c r="E97" s="30">
        <v>88.3</v>
      </c>
      <c r="F97" s="30">
        <v>83</v>
      </c>
      <c r="G97" s="33">
        <f t="shared" si="5"/>
        <v>255</v>
      </c>
      <c r="H97" s="14"/>
      <c r="I97" s="14"/>
      <c r="J97" s="14"/>
      <c r="K97" s="14"/>
      <c r="L97" s="14"/>
    </row>
    <row r="98" spans="1:12" ht="24.75" customHeight="1">
      <c r="A98" s="44" t="s">
        <v>31</v>
      </c>
      <c r="B98" s="59" t="s">
        <v>60</v>
      </c>
      <c r="C98" s="60" t="s">
        <v>58</v>
      </c>
      <c r="D98" s="48">
        <v>73.1</v>
      </c>
      <c r="E98" s="30">
        <v>86</v>
      </c>
      <c r="F98" s="30">
        <v>89</v>
      </c>
      <c r="G98" s="33">
        <f t="shared" si="5"/>
        <v>248.1</v>
      </c>
      <c r="H98" s="14"/>
      <c r="I98" s="14"/>
      <c r="J98" s="14"/>
      <c r="K98" s="14"/>
      <c r="L98" s="14"/>
    </row>
    <row r="99" spans="1:12" ht="24.75" customHeight="1">
      <c r="A99" s="44" t="s">
        <v>32</v>
      </c>
      <c r="B99" s="59" t="s">
        <v>57</v>
      </c>
      <c r="C99" s="60" t="s">
        <v>58</v>
      </c>
      <c r="D99" s="48">
        <v>92.8</v>
      </c>
      <c r="E99" s="30">
        <v>76.4</v>
      </c>
      <c r="F99" s="30">
        <v>74.2</v>
      </c>
      <c r="G99" s="33">
        <f t="shared" si="5"/>
        <v>243.39999999999998</v>
      </c>
      <c r="H99" s="14"/>
      <c r="I99" s="14"/>
      <c r="J99" s="14"/>
      <c r="K99" s="14"/>
      <c r="L99" s="14"/>
    </row>
    <row r="100" spans="1:14" ht="24.75" customHeight="1">
      <c r="A100" s="44" t="s">
        <v>34</v>
      </c>
      <c r="B100" s="59" t="s">
        <v>67</v>
      </c>
      <c r="C100" s="61" t="s">
        <v>36</v>
      </c>
      <c r="D100" s="48">
        <v>63.4</v>
      </c>
      <c r="E100" s="30">
        <v>85.5</v>
      </c>
      <c r="F100" s="30">
        <v>73.1</v>
      </c>
      <c r="G100" s="33">
        <f t="shared" si="5"/>
        <v>222</v>
      </c>
      <c r="H100" s="14"/>
      <c r="I100" s="14"/>
      <c r="J100" s="14"/>
      <c r="K100" s="14"/>
      <c r="L100" s="14"/>
      <c r="N100" s="110"/>
    </row>
    <row r="101" spans="1:15" ht="24.75" customHeight="1">
      <c r="A101" s="44" t="s">
        <v>37</v>
      </c>
      <c r="B101" s="59" t="s">
        <v>75</v>
      </c>
      <c r="C101" s="60" t="s">
        <v>58</v>
      </c>
      <c r="D101" s="48">
        <v>67.2</v>
      </c>
      <c r="E101" s="30">
        <v>74.7</v>
      </c>
      <c r="F101" s="30">
        <v>70.4</v>
      </c>
      <c r="G101" s="33">
        <f t="shared" si="5"/>
        <v>212.3</v>
      </c>
      <c r="H101" s="14"/>
      <c r="I101" s="14"/>
      <c r="J101" s="14"/>
      <c r="K101" s="14"/>
      <c r="L101" s="14"/>
      <c r="N101" s="109"/>
      <c r="O101" s="110"/>
    </row>
    <row r="102" spans="1:15" ht="24.75" customHeight="1">
      <c r="A102" s="44" t="s">
        <v>39</v>
      </c>
      <c r="B102" s="59" t="s">
        <v>61</v>
      </c>
      <c r="C102" s="60" t="s">
        <v>58</v>
      </c>
      <c r="D102" s="48">
        <v>82.8</v>
      </c>
      <c r="E102" s="30">
        <v>78.9</v>
      </c>
      <c r="F102" s="30">
        <v>48.1</v>
      </c>
      <c r="G102" s="33">
        <f t="shared" si="5"/>
        <v>209.79999999999998</v>
      </c>
      <c r="H102" s="14"/>
      <c r="I102" s="14"/>
      <c r="J102" s="14"/>
      <c r="K102" s="14"/>
      <c r="L102" s="14"/>
      <c r="N102" s="110"/>
      <c r="O102" s="109"/>
    </row>
    <row r="103" spans="1:15" ht="24.75" customHeight="1">
      <c r="A103" s="44" t="s">
        <v>41</v>
      </c>
      <c r="B103" s="59" t="s">
        <v>72</v>
      </c>
      <c r="C103" s="61" t="s">
        <v>36</v>
      </c>
      <c r="D103" s="48">
        <v>74</v>
      </c>
      <c r="E103" s="30">
        <v>69</v>
      </c>
      <c r="F103" s="30">
        <v>66.1</v>
      </c>
      <c r="G103" s="33">
        <f t="shared" si="5"/>
        <v>209.1</v>
      </c>
      <c r="H103" s="14"/>
      <c r="I103" s="14"/>
      <c r="J103" s="14"/>
      <c r="K103" s="14"/>
      <c r="L103" s="14"/>
      <c r="N103" s="109"/>
      <c r="O103" s="109"/>
    </row>
    <row r="104" spans="1:15" ht="24.75" customHeight="1">
      <c r="A104" s="44" t="s">
        <v>43</v>
      </c>
      <c r="B104" s="59" t="s">
        <v>74</v>
      </c>
      <c r="C104" s="61" t="s">
        <v>36</v>
      </c>
      <c r="D104" s="48">
        <v>58.2</v>
      </c>
      <c r="E104" s="30">
        <v>69.4</v>
      </c>
      <c r="F104" s="30">
        <v>76.1</v>
      </c>
      <c r="G104" s="33">
        <f t="shared" si="5"/>
        <v>203.7</v>
      </c>
      <c r="H104" s="14"/>
      <c r="I104" s="14"/>
      <c r="J104" s="14"/>
      <c r="K104" s="14"/>
      <c r="L104" s="14"/>
      <c r="N104" s="109"/>
      <c r="O104" s="109"/>
    </row>
    <row r="105" spans="1:15" ht="24.75" customHeight="1">
      <c r="A105" s="44" t="s">
        <v>45</v>
      </c>
      <c r="B105" s="59" t="s">
        <v>59</v>
      </c>
      <c r="C105" s="60" t="s">
        <v>58</v>
      </c>
      <c r="D105" s="48">
        <v>62.4</v>
      </c>
      <c r="E105" s="30">
        <v>74.1</v>
      </c>
      <c r="F105" s="30">
        <v>54.5</v>
      </c>
      <c r="G105" s="33">
        <f t="shared" si="5"/>
        <v>191</v>
      </c>
      <c r="H105" s="14"/>
      <c r="I105" s="14"/>
      <c r="J105" s="14"/>
      <c r="K105" s="14"/>
      <c r="L105" s="14"/>
      <c r="N105" s="110"/>
      <c r="O105" s="109"/>
    </row>
    <row r="106" spans="1:12" ht="24.75" customHeight="1">
      <c r="A106" s="44" t="s">
        <v>70</v>
      </c>
      <c r="B106" s="59" t="s">
        <v>64</v>
      </c>
      <c r="C106" s="60" t="s">
        <v>65</v>
      </c>
      <c r="D106" s="48">
        <v>27.3</v>
      </c>
      <c r="E106" s="30">
        <v>41.7</v>
      </c>
      <c r="F106" s="30">
        <v>63.8</v>
      </c>
      <c r="G106" s="72">
        <f t="shared" si="5"/>
        <v>132.8</v>
      </c>
      <c r="H106" s="14"/>
      <c r="I106" s="14"/>
      <c r="J106" s="14"/>
      <c r="K106" s="14"/>
      <c r="L106" s="14"/>
    </row>
    <row r="107" spans="1:12" ht="13.5">
      <c r="A107" s="21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8" customHeight="1">
      <c r="A108" s="141" t="s">
        <v>103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"/>
      <c r="L108" s="14"/>
    </row>
    <row r="109" spans="1:12" ht="18" customHeight="1">
      <c r="A109" s="141" t="s">
        <v>7</v>
      </c>
      <c r="B109" s="141"/>
      <c r="C109" s="141"/>
      <c r="D109" s="141"/>
      <c r="E109" s="141"/>
      <c r="F109" s="141"/>
      <c r="G109" s="141"/>
      <c r="H109" s="141"/>
      <c r="I109" s="141"/>
      <c r="J109" s="141"/>
      <c r="K109" s="14"/>
      <c r="L109" s="14"/>
    </row>
    <row r="110" spans="1:12" ht="18" customHeight="1" thickBot="1">
      <c r="A110" s="140" t="s">
        <v>76</v>
      </c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"/>
    </row>
    <row r="111" spans="1:12" ht="30.75" customHeight="1" thickBot="1">
      <c r="A111" s="66" t="s">
        <v>9</v>
      </c>
      <c r="B111" s="67" t="s">
        <v>10</v>
      </c>
      <c r="C111" s="68" t="s">
        <v>11</v>
      </c>
      <c r="D111" s="69" t="s">
        <v>97</v>
      </c>
      <c r="E111" s="70" t="s">
        <v>98</v>
      </c>
      <c r="F111" s="70" t="s">
        <v>99</v>
      </c>
      <c r="G111" s="71" t="s">
        <v>100</v>
      </c>
      <c r="H111" s="24"/>
      <c r="I111" s="24"/>
      <c r="J111" s="24"/>
      <c r="K111" s="24"/>
      <c r="L111" s="14"/>
    </row>
    <row r="112" spans="1:12" ht="24.75" customHeight="1">
      <c r="A112" s="43" t="s">
        <v>16</v>
      </c>
      <c r="B112" s="64" t="s">
        <v>62</v>
      </c>
      <c r="C112" s="103" t="s">
        <v>36</v>
      </c>
      <c r="D112" s="47">
        <v>92.7</v>
      </c>
      <c r="E112" s="36">
        <v>94.6</v>
      </c>
      <c r="F112" s="36">
        <v>95.8</v>
      </c>
      <c r="G112" s="37">
        <f aca="true" t="shared" si="6" ref="G112:G127">SUM(D112:F112)</f>
        <v>283.1</v>
      </c>
      <c r="H112" s="24"/>
      <c r="I112" s="24"/>
      <c r="J112" s="24"/>
      <c r="K112" s="24"/>
      <c r="L112" s="14"/>
    </row>
    <row r="113" spans="1:12" ht="24.75" customHeight="1">
      <c r="A113" s="44" t="s">
        <v>18</v>
      </c>
      <c r="B113" s="59" t="s">
        <v>66</v>
      </c>
      <c r="C113" s="61" t="s">
        <v>36</v>
      </c>
      <c r="D113" s="48">
        <v>90.5</v>
      </c>
      <c r="E113" s="30">
        <v>82.4</v>
      </c>
      <c r="F113" s="30">
        <v>94</v>
      </c>
      <c r="G113" s="33">
        <f t="shared" si="6"/>
        <v>266.9</v>
      </c>
      <c r="H113" s="24"/>
      <c r="I113" s="24"/>
      <c r="J113" s="24"/>
      <c r="K113" s="24"/>
      <c r="L113" s="14"/>
    </row>
    <row r="114" spans="1:12" ht="24.75" customHeight="1">
      <c r="A114" s="44" t="s">
        <v>21</v>
      </c>
      <c r="B114" s="59" t="s">
        <v>63</v>
      </c>
      <c r="C114" s="60" t="s">
        <v>58</v>
      </c>
      <c r="D114" s="48">
        <v>84.9</v>
      </c>
      <c r="E114" s="30">
        <v>85.8</v>
      </c>
      <c r="F114" s="30">
        <v>93.3</v>
      </c>
      <c r="G114" s="33">
        <f t="shared" si="6"/>
        <v>264</v>
      </c>
      <c r="H114" s="24"/>
      <c r="I114" s="24"/>
      <c r="J114" s="24"/>
      <c r="K114" s="24"/>
      <c r="L114" s="14"/>
    </row>
    <row r="115" spans="1:12" ht="24.75" customHeight="1">
      <c r="A115" s="44" t="s">
        <v>24</v>
      </c>
      <c r="B115" s="59" t="s">
        <v>69</v>
      </c>
      <c r="C115" s="60" t="s">
        <v>20</v>
      </c>
      <c r="D115" s="48">
        <v>88.3</v>
      </c>
      <c r="E115" s="30">
        <v>80.9</v>
      </c>
      <c r="F115" s="30">
        <v>86.7</v>
      </c>
      <c r="G115" s="33">
        <f t="shared" si="6"/>
        <v>255.89999999999998</v>
      </c>
      <c r="H115" s="24"/>
      <c r="I115" s="24"/>
      <c r="J115" s="24"/>
      <c r="K115" s="24"/>
      <c r="L115" s="14"/>
    </row>
    <row r="116" spans="1:12" ht="24.75" customHeight="1">
      <c r="A116" s="44" t="s">
        <v>26</v>
      </c>
      <c r="B116" s="59" t="s">
        <v>71</v>
      </c>
      <c r="C116" s="60" t="s">
        <v>65</v>
      </c>
      <c r="D116" s="48">
        <v>63.6</v>
      </c>
      <c r="E116" s="30">
        <v>78.6</v>
      </c>
      <c r="F116" s="30">
        <v>92.5</v>
      </c>
      <c r="G116" s="33">
        <f t="shared" si="6"/>
        <v>234.7</v>
      </c>
      <c r="H116" s="24"/>
      <c r="I116" s="24"/>
      <c r="J116" s="24"/>
      <c r="K116" s="24"/>
      <c r="L116" s="14"/>
    </row>
    <row r="117" spans="1:12" ht="24.75" customHeight="1">
      <c r="A117" s="44" t="s">
        <v>27</v>
      </c>
      <c r="B117" s="59" t="s">
        <v>73</v>
      </c>
      <c r="C117" s="60" t="s">
        <v>58</v>
      </c>
      <c r="D117" s="48">
        <v>71.5</v>
      </c>
      <c r="E117" s="30">
        <v>81.1</v>
      </c>
      <c r="F117" s="30">
        <v>79.8</v>
      </c>
      <c r="G117" s="33">
        <f t="shared" si="6"/>
        <v>232.39999999999998</v>
      </c>
      <c r="H117" s="24"/>
      <c r="I117" s="24"/>
      <c r="J117" s="24"/>
      <c r="K117" s="24"/>
      <c r="L117" s="14"/>
    </row>
    <row r="118" spans="1:12" ht="24.75" customHeight="1">
      <c r="A118" s="44" t="s">
        <v>29</v>
      </c>
      <c r="B118" s="59" t="s">
        <v>60</v>
      </c>
      <c r="C118" s="60" t="s">
        <v>58</v>
      </c>
      <c r="D118" s="48">
        <v>71.2</v>
      </c>
      <c r="E118" s="30">
        <v>72.4</v>
      </c>
      <c r="F118" s="30">
        <v>86.1</v>
      </c>
      <c r="G118" s="33">
        <f t="shared" si="6"/>
        <v>229.70000000000002</v>
      </c>
      <c r="H118" s="24"/>
      <c r="I118" s="24"/>
      <c r="J118" s="24"/>
      <c r="K118" s="24"/>
      <c r="L118" s="14"/>
    </row>
    <row r="119" spans="1:12" ht="24.75" customHeight="1">
      <c r="A119" s="44" t="s">
        <v>31</v>
      </c>
      <c r="B119" s="59" t="s">
        <v>61</v>
      </c>
      <c r="C119" s="60" t="s">
        <v>58</v>
      </c>
      <c r="D119" s="48">
        <v>74.3</v>
      </c>
      <c r="E119" s="30">
        <v>64.8</v>
      </c>
      <c r="F119" s="30">
        <v>50.4</v>
      </c>
      <c r="G119" s="33">
        <f t="shared" si="6"/>
        <v>189.5</v>
      </c>
      <c r="H119" s="24"/>
      <c r="I119" s="24"/>
      <c r="J119" s="24"/>
      <c r="K119" s="24"/>
      <c r="L119" s="14"/>
    </row>
    <row r="120" spans="1:12" ht="24.75" customHeight="1">
      <c r="A120" s="44" t="s">
        <v>32</v>
      </c>
      <c r="B120" s="59" t="s">
        <v>74</v>
      </c>
      <c r="C120" s="61" t="s">
        <v>36</v>
      </c>
      <c r="D120" s="48">
        <v>46.7</v>
      </c>
      <c r="E120" s="30">
        <v>54.7</v>
      </c>
      <c r="F120" s="30">
        <v>75.4</v>
      </c>
      <c r="G120" s="33">
        <f t="shared" si="6"/>
        <v>176.8</v>
      </c>
      <c r="H120" s="24"/>
      <c r="I120" s="24"/>
      <c r="J120" s="24"/>
      <c r="K120" s="24"/>
      <c r="L120" s="14"/>
    </row>
    <row r="121" spans="1:12" ht="24.75" customHeight="1">
      <c r="A121" s="44" t="s">
        <v>34</v>
      </c>
      <c r="B121" s="59" t="s">
        <v>75</v>
      </c>
      <c r="C121" s="60" t="s">
        <v>58</v>
      </c>
      <c r="D121" s="48">
        <v>41.5</v>
      </c>
      <c r="E121" s="30">
        <v>70.9</v>
      </c>
      <c r="F121" s="30">
        <v>60.3</v>
      </c>
      <c r="G121" s="33">
        <f t="shared" si="6"/>
        <v>172.7</v>
      </c>
      <c r="H121" s="24"/>
      <c r="I121" s="24"/>
      <c r="J121" s="24"/>
      <c r="K121" s="24"/>
      <c r="L121" s="14"/>
    </row>
    <row r="122" spans="1:12" ht="24.75" customHeight="1">
      <c r="A122" s="44" t="s">
        <v>37</v>
      </c>
      <c r="B122" s="59" t="s">
        <v>68</v>
      </c>
      <c r="C122" s="60" t="s">
        <v>65</v>
      </c>
      <c r="D122" s="48">
        <v>62.6</v>
      </c>
      <c r="E122" s="30">
        <v>51.3</v>
      </c>
      <c r="F122" s="30">
        <v>57.7</v>
      </c>
      <c r="G122" s="33">
        <f t="shared" si="6"/>
        <v>171.60000000000002</v>
      </c>
      <c r="H122" s="24"/>
      <c r="I122" s="24"/>
      <c r="J122" s="24"/>
      <c r="K122" s="24"/>
      <c r="L122" s="14"/>
    </row>
    <row r="123" spans="1:12" ht="24.75" customHeight="1">
      <c r="A123" s="44" t="s">
        <v>39</v>
      </c>
      <c r="B123" s="59" t="s">
        <v>59</v>
      </c>
      <c r="C123" s="60" t="s">
        <v>58</v>
      </c>
      <c r="D123" s="48">
        <v>83.3</v>
      </c>
      <c r="E123" s="30">
        <v>40.9</v>
      </c>
      <c r="F123" s="30">
        <v>43.4</v>
      </c>
      <c r="G123" s="33">
        <f t="shared" si="6"/>
        <v>167.6</v>
      </c>
      <c r="H123" s="24"/>
      <c r="I123" s="24"/>
      <c r="J123" s="24"/>
      <c r="K123" s="24"/>
      <c r="L123" s="14"/>
    </row>
    <row r="124" spans="1:12" ht="24.75" customHeight="1">
      <c r="A124" s="44" t="s">
        <v>41</v>
      </c>
      <c r="B124" s="59" t="s">
        <v>72</v>
      </c>
      <c r="C124" s="61" t="s">
        <v>36</v>
      </c>
      <c r="D124" s="48">
        <v>28.4</v>
      </c>
      <c r="E124" s="30">
        <v>34.9</v>
      </c>
      <c r="F124" s="30">
        <v>56.2</v>
      </c>
      <c r="G124" s="33">
        <f t="shared" si="6"/>
        <v>119.5</v>
      </c>
      <c r="H124" s="24"/>
      <c r="I124" s="24"/>
      <c r="J124" s="24"/>
      <c r="K124" s="24"/>
      <c r="L124" s="14"/>
    </row>
    <row r="125" spans="1:12" ht="24.75" customHeight="1">
      <c r="A125" s="44" t="s">
        <v>43</v>
      </c>
      <c r="B125" s="59" t="s">
        <v>64</v>
      </c>
      <c r="C125" s="60" t="s">
        <v>65</v>
      </c>
      <c r="D125" s="48">
        <v>15.2</v>
      </c>
      <c r="E125" s="30">
        <v>36.1</v>
      </c>
      <c r="F125" s="30">
        <v>45.5</v>
      </c>
      <c r="G125" s="33">
        <f t="shared" si="6"/>
        <v>96.8</v>
      </c>
      <c r="H125" s="24"/>
      <c r="I125" s="24"/>
      <c r="J125" s="24"/>
      <c r="K125" s="24"/>
      <c r="L125" s="14"/>
    </row>
    <row r="126" spans="1:12" ht="24.75" customHeight="1">
      <c r="A126" s="44" t="s">
        <v>45</v>
      </c>
      <c r="B126" s="59" t="s">
        <v>57</v>
      </c>
      <c r="C126" s="60" t="s">
        <v>58</v>
      </c>
      <c r="D126" s="48">
        <v>68.1</v>
      </c>
      <c r="E126" s="30">
        <v>28</v>
      </c>
      <c r="F126" s="30">
        <v>0</v>
      </c>
      <c r="G126" s="33">
        <f t="shared" si="6"/>
        <v>96.1</v>
      </c>
      <c r="H126" s="24"/>
      <c r="I126" s="24"/>
      <c r="J126" s="24"/>
      <c r="K126" s="24"/>
      <c r="L126" s="14"/>
    </row>
    <row r="127" spans="1:12" ht="24.75" customHeight="1" thickBot="1">
      <c r="A127" s="45" t="s">
        <v>70</v>
      </c>
      <c r="B127" s="62" t="s">
        <v>67</v>
      </c>
      <c r="C127" s="63" t="s">
        <v>36</v>
      </c>
      <c r="D127" s="50">
        <v>9.1</v>
      </c>
      <c r="E127" s="34">
        <v>15.1</v>
      </c>
      <c r="F127" s="34">
        <v>22.6</v>
      </c>
      <c r="G127" s="35">
        <f t="shared" si="6"/>
        <v>46.8</v>
      </c>
      <c r="H127" s="24"/>
      <c r="I127" s="24"/>
      <c r="J127" s="24"/>
      <c r="K127" s="24"/>
      <c r="L127" s="14"/>
    </row>
    <row r="128" spans="1:12" ht="13.5">
      <c r="A128" s="22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1:12" ht="18.75" customHeight="1">
      <c r="A129" s="141" t="s">
        <v>103</v>
      </c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</row>
    <row r="130" spans="1:12" ht="18.75" customHeight="1">
      <c r="A130" s="141" t="s">
        <v>7</v>
      </c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</row>
    <row r="131" spans="1:12" ht="14.25" customHeight="1" thickBot="1">
      <c r="A131" s="140" t="s">
        <v>81</v>
      </c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"/>
    </row>
    <row r="132" spans="1:12" ht="34.5" customHeight="1" thickBot="1">
      <c r="A132" s="41" t="s">
        <v>9</v>
      </c>
      <c r="B132" s="105" t="s">
        <v>10</v>
      </c>
      <c r="C132" s="106" t="s">
        <v>11</v>
      </c>
      <c r="D132" s="46" t="s">
        <v>77</v>
      </c>
      <c r="E132" s="39" t="s">
        <v>78</v>
      </c>
      <c r="F132" s="39" t="s">
        <v>79</v>
      </c>
      <c r="G132" s="107" t="s">
        <v>80</v>
      </c>
      <c r="H132" s="38" t="s">
        <v>54</v>
      </c>
      <c r="I132" s="39" t="s">
        <v>55</v>
      </c>
      <c r="J132" s="39" t="s">
        <v>56</v>
      </c>
      <c r="K132" s="40" t="s">
        <v>15</v>
      </c>
      <c r="L132" s="108" t="s">
        <v>82</v>
      </c>
    </row>
    <row r="133" spans="1:12" ht="24.75" customHeight="1">
      <c r="A133" s="43">
        <v>1</v>
      </c>
      <c r="B133" s="64" t="s">
        <v>69</v>
      </c>
      <c r="C133" s="65" t="s">
        <v>20</v>
      </c>
      <c r="D133" s="47">
        <v>88.3</v>
      </c>
      <c r="E133" s="36">
        <v>80.9</v>
      </c>
      <c r="F133" s="36">
        <v>86.7</v>
      </c>
      <c r="G133" s="97">
        <f aca="true" t="shared" si="7" ref="G133:G148">SUM(D133:F133)</f>
        <v>255.89999999999998</v>
      </c>
      <c r="H133" s="98">
        <v>99.8</v>
      </c>
      <c r="I133" s="36">
        <v>101.3</v>
      </c>
      <c r="J133" s="36">
        <v>99.8</v>
      </c>
      <c r="K133" s="37">
        <f aca="true" t="shared" si="8" ref="K133:K148">SUM(H133:J133)</f>
        <v>300.9</v>
      </c>
      <c r="L133" s="99">
        <f aca="true" t="shared" si="9" ref="L133:L148">K133+G133</f>
        <v>556.8</v>
      </c>
    </row>
    <row r="134" spans="1:12" ht="24.75" customHeight="1">
      <c r="A134" s="44">
        <v>2</v>
      </c>
      <c r="B134" s="59" t="s">
        <v>66</v>
      </c>
      <c r="C134" s="61" t="s">
        <v>36</v>
      </c>
      <c r="D134" s="48">
        <v>90.5</v>
      </c>
      <c r="E134" s="30">
        <v>82.4</v>
      </c>
      <c r="F134" s="30">
        <v>94</v>
      </c>
      <c r="G134" s="92">
        <f t="shared" si="7"/>
        <v>266.9</v>
      </c>
      <c r="H134" s="87">
        <v>96.1</v>
      </c>
      <c r="I134" s="30">
        <v>92.4</v>
      </c>
      <c r="J134" s="30">
        <v>99.8</v>
      </c>
      <c r="K134" s="33">
        <f t="shared" si="8"/>
        <v>288.3</v>
      </c>
      <c r="L134" s="94">
        <f t="shared" si="9"/>
        <v>555.2</v>
      </c>
    </row>
    <row r="135" spans="1:12" ht="24.75" customHeight="1">
      <c r="A135" s="44">
        <v>3</v>
      </c>
      <c r="B135" s="59" t="s">
        <v>63</v>
      </c>
      <c r="C135" s="60" t="s">
        <v>58</v>
      </c>
      <c r="D135" s="48">
        <v>84.9</v>
      </c>
      <c r="E135" s="30">
        <v>85.8</v>
      </c>
      <c r="F135" s="30">
        <v>93.3</v>
      </c>
      <c r="G135" s="92">
        <f t="shared" si="7"/>
        <v>264</v>
      </c>
      <c r="H135" s="87">
        <v>99.9</v>
      </c>
      <c r="I135" s="30">
        <v>97.4</v>
      </c>
      <c r="J135" s="30">
        <v>93.1</v>
      </c>
      <c r="K135" s="33">
        <f t="shared" si="8"/>
        <v>290.4</v>
      </c>
      <c r="L135" s="94">
        <f t="shared" si="9"/>
        <v>554.4</v>
      </c>
    </row>
    <row r="136" spans="1:12" ht="24.75" customHeight="1">
      <c r="A136" s="44">
        <v>4</v>
      </c>
      <c r="B136" s="59" t="s">
        <v>62</v>
      </c>
      <c r="C136" s="61" t="s">
        <v>36</v>
      </c>
      <c r="D136" s="48">
        <v>92.7</v>
      </c>
      <c r="E136" s="30">
        <v>94.6</v>
      </c>
      <c r="F136" s="30">
        <v>95.8</v>
      </c>
      <c r="G136" s="92">
        <f t="shared" si="7"/>
        <v>283.1</v>
      </c>
      <c r="H136" s="87">
        <v>93.6</v>
      </c>
      <c r="I136" s="30">
        <v>81.9</v>
      </c>
      <c r="J136" s="30">
        <v>92.1</v>
      </c>
      <c r="K136" s="33">
        <f t="shared" si="8"/>
        <v>267.6</v>
      </c>
      <c r="L136" s="94">
        <f t="shared" si="9"/>
        <v>550.7</v>
      </c>
    </row>
    <row r="137" spans="1:12" ht="24.75" customHeight="1">
      <c r="A137" s="44">
        <v>5</v>
      </c>
      <c r="B137" s="59" t="s">
        <v>71</v>
      </c>
      <c r="C137" s="60" t="s">
        <v>65</v>
      </c>
      <c r="D137" s="48">
        <v>63.6</v>
      </c>
      <c r="E137" s="30">
        <v>78.6</v>
      </c>
      <c r="F137" s="30">
        <v>92.5</v>
      </c>
      <c r="G137" s="92">
        <f t="shared" si="7"/>
        <v>234.7</v>
      </c>
      <c r="H137" s="87">
        <v>91.7</v>
      </c>
      <c r="I137" s="30">
        <v>91.5</v>
      </c>
      <c r="J137" s="30">
        <v>97.1</v>
      </c>
      <c r="K137" s="33">
        <f t="shared" si="8"/>
        <v>280.29999999999995</v>
      </c>
      <c r="L137" s="94">
        <f t="shared" si="9"/>
        <v>515</v>
      </c>
    </row>
    <row r="138" spans="1:12" ht="24.75" customHeight="1">
      <c r="A138" s="44">
        <v>6</v>
      </c>
      <c r="B138" s="59" t="s">
        <v>73</v>
      </c>
      <c r="C138" s="60" t="s">
        <v>58</v>
      </c>
      <c r="D138" s="48">
        <v>71.5</v>
      </c>
      <c r="E138" s="30">
        <v>81.1</v>
      </c>
      <c r="F138" s="30">
        <v>79.8</v>
      </c>
      <c r="G138" s="92">
        <f t="shared" si="7"/>
        <v>232.39999999999998</v>
      </c>
      <c r="H138" s="87">
        <v>93.4</v>
      </c>
      <c r="I138" s="30">
        <v>97.6</v>
      </c>
      <c r="J138" s="30">
        <v>83.4</v>
      </c>
      <c r="K138" s="33">
        <f t="shared" si="8"/>
        <v>274.4</v>
      </c>
      <c r="L138" s="94">
        <f t="shared" si="9"/>
        <v>506.79999999999995</v>
      </c>
    </row>
    <row r="139" spans="1:12" ht="24.75" customHeight="1">
      <c r="A139" s="44">
        <v>7</v>
      </c>
      <c r="B139" s="59" t="s">
        <v>60</v>
      </c>
      <c r="C139" s="60" t="s">
        <v>58</v>
      </c>
      <c r="D139" s="48">
        <v>71.2</v>
      </c>
      <c r="E139" s="30">
        <v>72.4</v>
      </c>
      <c r="F139" s="30">
        <v>86.1</v>
      </c>
      <c r="G139" s="92">
        <f t="shared" si="7"/>
        <v>229.70000000000002</v>
      </c>
      <c r="H139" s="87">
        <v>73.1</v>
      </c>
      <c r="I139" s="30">
        <v>86</v>
      </c>
      <c r="J139" s="30">
        <v>89</v>
      </c>
      <c r="K139" s="33">
        <f t="shared" si="8"/>
        <v>248.1</v>
      </c>
      <c r="L139" s="94">
        <f t="shared" si="9"/>
        <v>477.8</v>
      </c>
    </row>
    <row r="140" spans="1:12" ht="24.75" customHeight="1">
      <c r="A140" s="44">
        <v>8</v>
      </c>
      <c r="B140" s="59" t="s">
        <v>68</v>
      </c>
      <c r="C140" s="60" t="s">
        <v>65</v>
      </c>
      <c r="D140" s="48">
        <v>62.6</v>
      </c>
      <c r="E140" s="30">
        <v>51.3</v>
      </c>
      <c r="F140" s="30">
        <v>57.7</v>
      </c>
      <c r="G140" s="92">
        <f t="shared" si="7"/>
        <v>171.60000000000002</v>
      </c>
      <c r="H140" s="87">
        <v>83.7</v>
      </c>
      <c r="I140" s="30">
        <v>88.3</v>
      </c>
      <c r="J140" s="30">
        <v>83</v>
      </c>
      <c r="K140" s="33">
        <f t="shared" si="8"/>
        <v>255</v>
      </c>
      <c r="L140" s="94">
        <f t="shared" si="9"/>
        <v>426.6</v>
      </c>
    </row>
    <row r="141" spans="1:12" ht="24.75" customHeight="1">
      <c r="A141" s="44">
        <v>9</v>
      </c>
      <c r="B141" s="59" t="s">
        <v>61</v>
      </c>
      <c r="C141" s="60" t="s">
        <v>58</v>
      </c>
      <c r="D141" s="48">
        <v>74.3</v>
      </c>
      <c r="E141" s="30">
        <v>64.8</v>
      </c>
      <c r="F141" s="30">
        <v>50.4</v>
      </c>
      <c r="G141" s="92">
        <f t="shared" si="7"/>
        <v>189.5</v>
      </c>
      <c r="H141" s="87">
        <v>82.8</v>
      </c>
      <c r="I141" s="30">
        <v>78.9</v>
      </c>
      <c r="J141" s="30">
        <v>48.1</v>
      </c>
      <c r="K141" s="33">
        <f t="shared" si="8"/>
        <v>209.79999999999998</v>
      </c>
      <c r="L141" s="94">
        <f t="shared" si="9"/>
        <v>399.29999999999995</v>
      </c>
    </row>
    <row r="142" spans="1:12" ht="24.75" customHeight="1">
      <c r="A142" s="44">
        <v>10</v>
      </c>
      <c r="B142" s="59" t="s">
        <v>75</v>
      </c>
      <c r="C142" s="60" t="s">
        <v>58</v>
      </c>
      <c r="D142" s="48">
        <v>41.5</v>
      </c>
      <c r="E142" s="30">
        <v>70.9</v>
      </c>
      <c r="F142" s="30">
        <v>60.3</v>
      </c>
      <c r="G142" s="92">
        <f t="shared" si="7"/>
        <v>172.7</v>
      </c>
      <c r="H142" s="87">
        <v>67.2</v>
      </c>
      <c r="I142" s="30">
        <v>74.7</v>
      </c>
      <c r="J142" s="30">
        <v>70.4</v>
      </c>
      <c r="K142" s="33">
        <f t="shared" si="8"/>
        <v>212.3</v>
      </c>
      <c r="L142" s="94">
        <f t="shared" si="9"/>
        <v>385</v>
      </c>
    </row>
    <row r="143" spans="1:12" ht="24.75" customHeight="1">
      <c r="A143" s="44">
        <v>11</v>
      </c>
      <c r="B143" s="55" t="s">
        <v>74</v>
      </c>
      <c r="C143" s="104" t="s">
        <v>36</v>
      </c>
      <c r="D143" s="48">
        <v>46.7</v>
      </c>
      <c r="E143" s="30">
        <v>54.7</v>
      </c>
      <c r="F143" s="30">
        <v>75.4</v>
      </c>
      <c r="G143" s="92">
        <f t="shared" si="7"/>
        <v>176.8</v>
      </c>
      <c r="H143" s="87">
        <v>58.2</v>
      </c>
      <c r="I143" s="30">
        <v>69.4</v>
      </c>
      <c r="J143" s="30">
        <v>76.1</v>
      </c>
      <c r="K143" s="33">
        <f t="shared" si="8"/>
        <v>203.7</v>
      </c>
      <c r="L143" s="94">
        <f t="shared" si="9"/>
        <v>380.5</v>
      </c>
    </row>
    <row r="144" spans="1:12" ht="24.75" customHeight="1">
      <c r="A144" s="44">
        <v>12</v>
      </c>
      <c r="B144" s="59" t="s">
        <v>59</v>
      </c>
      <c r="C144" s="60" t="s">
        <v>58</v>
      </c>
      <c r="D144" s="48">
        <v>83.3</v>
      </c>
      <c r="E144" s="30">
        <v>40.9</v>
      </c>
      <c r="F144" s="30">
        <v>43.4</v>
      </c>
      <c r="G144" s="92">
        <f t="shared" si="7"/>
        <v>167.6</v>
      </c>
      <c r="H144" s="87">
        <v>62.4</v>
      </c>
      <c r="I144" s="30">
        <v>74.1</v>
      </c>
      <c r="J144" s="30">
        <v>54.5</v>
      </c>
      <c r="K144" s="33">
        <f t="shared" si="8"/>
        <v>191</v>
      </c>
      <c r="L144" s="94">
        <f t="shared" si="9"/>
        <v>358.6</v>
      </c>
    </row>
    <row r="145" spans="1:12" ht="24.75" customHeight="1">
      <c r="A145" s="44">
        <v>13</v>
      </c>
      <c r="B145" s="59" t="s">
        <v>57</v>
      </c>
      <c r="C145" s="60" t="s">
        <v>58</v>
      </c>
      <c r="D145" s="48">
        <v>68.1</v>
      </c>
      <c r="E145" s="30">
        <v>28</v>
      </c>
      <c r="F145" s="30">
        <v>0</v>
      </c>
      <c r="G145" s="92">
        <f t="shared" si="7"/>
        <v>96.1</v>
      </c>
      <c r="H145" s="87">
        <v>92.8</v>
      </c>
      <c r="I145" s="30">
        <v>76.4</v>
      </c>
      <c r="J145" s="30">
        <v>74.2</v>
      </c>
      <c r="K145" s="33">
        <f t="shared" si="8"/>
        <v>243.39999999999998</v>
      </c>
      <c r="L145" s="94">
        <f t="shared" si="9"/>
        <v>339.5</v>
      </c>
    </row>
    <row r="146" spans="1:12" ht="24.75" customHeight="1">
      <c r="A146" s="44">
        <v>14</v>
      </c>
      <c r="B146" s="59" t="s">
        <v>72</v>
      </c>
      <c r="C146" s="61" t="s">
        <v>36</v>
      </c>
      <c r="D146" s="48">
        <v>28.4</v>
      </c>
      <c r="E146" s="30">
        <v>34.9</v>
      </c>
      <c r="F146" s="30">
        <v>56.2</v>
      </c>
      <c r="G146" s="92">
        <f t="shared" si="7"/>
        <v>119.5</v>
      </c>
      <c r="H146" s="87">
        <v>74</v>
      </c>
      <c r="I146" s="30">
        <v>69</v>
      </c>
      <c r="J146" s="30">
        <v>66.1</v>
      </c>
      <c r="K146" s="33">
        <f t="shared" si="8"/>
        <v>209.1</v>
      </c>
      <c r="L146" s="94">
        <f t="shared" si="9"/>
        <v>328.6</v>
      </c>
    </row>
    <row r="147" spans="1:12" ht="24.75" customHeight="1">
      <c r="A147" s="44">
        <v>15</v>
      </c>
      <c r="B147" s="59" t="s">
        <v>67</v>
      </c>
      <c r="C147" s="61" t="s">
        <v>36</v>
      </c>
      <c r="D147" s="48">
        <v>9.1</v>
      </c>
      <c r="E147" s="30">
        <v>15.1</v>
      </c>
      <c r="F147" s="30">
        <v>22.6</v>
      </c>
      <c r="G147" s="92">
        <f t="shared" si="7"/>
        <v>46.8</v>
      </c>
      <c r="H147" s="87">
        <v>63.4</v>
      </c>
      <c r="I147" s="30">
        <v>85.5</v>
      </c>
      <c r="J147" s="30">
        <v>73.1</v>
      </c>
      <c r="K147" s="33">
        <f t="shared" si="8"/>
        <v>222</v>
      </c>
      <c r="L147" s="94">
        <f t="shared" si="9"/>
        <v>268.8</v>
      </c>
    </row>
    <row r="148" spans="1:12" ht="24.75" customHeight="1" thickBot="1">
      <c r="A148" s="45">
        <v>16</v>
      </c>
      <c r="B148" s="62" t="s">
        <v>64</v>
      </c>
      <c r="C148" s="86" t="s">
        <v>65</v>
      </c>
      <c r="D148" s="50">
        <v>15.2</v>
      </c>
      <c r="E148" s="34">
        <v>36.1</v>
      </c>
      <c r="F148" s="34">
        <v>45.5</v>
      </c>
      <c r="G148" s="93">
        <f t="shared" si="7"/>
        <v>96.8</v>
      </c>
      <c r="H148" s="88">
        <v>27.3</v>
      </c>
      <c r="I148" s="34">
        <v>41.7</v>
      </c>
      <c r="J148" s="34">
        <v>63.8</v>
      </c>
      <c r="K148" s="35">
        <f t="shared" si="8"/>
        <v>132.8</v>
      </c>
      <c r="L148" s="95">
        <f t="shared" si="9"/>
        <v>229.60000000000002</v>
      </c>
    </row>
    <row r="149" spans="1:12" ht="13.5">
      <c r="A149" s="25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1:20" ht="17.25">
      <c r="A150" s="4"/>
      <c r="N150" s="146" t="s">
        <v>7</v>
      </c>
      <c r="O150" s="146"/>
      <c r="P150" s="146"/>
      <c r="Q150" s="146"/>
      <c r="R150" s="146"/>
      <c r="S150" s="146"/>
      <c r="T150" s="146"/>
    </row>
    <row r="151" spans="1:24" ht="33.75" customHeight="1" thickBot="1">
      <c r="A151" s="4"/>
      <c r="D151" s="15" t="s">
        <v>83</v>
      </c>
      <c r="N151" s="150" t="s">
        <v>107</v>
      </c>
      <c r="O151" s="150"/>
      <c r="P151" s="150"/>
      <c r="Q151" s="132"/>
      <c r="R151" s="132"/>
      <c r="S151" s="132"/>
      <c r="T151" s="132"/>
      <c r="U151" s="132"/>
      <c r="V151" s="132"/>
      <c r="W151" s="132"/>
      <c r="X151" s="132"/>
    </row>
    <row r="152" spans="1:16" ht="23.25" thickBot="1">
      <c r="A152" s="4"/>
      <c r="D152" s="16" t="s">
        <v>2</v>
      </c>
      <c r="N152" s="147" t="s">
        <v>105</v>
      </c>
      <c r="O152" s="148"/>
      <c r="P152" s="149"/>
    </row>
    <row r="153" spans="1:16" ht="22.5">
      <c r="A153" s="4"/>
      <c r="D153" s="16" t="s">
        <v>84</v>
      </c>
      <c r="N153" s="117">
        <v>1</v>
      </c>
      <c r="O153" s="119" t="s">
        <v>69</v>
      </c>
      <c r="P153" s="122" t="s">
        <v>42</v>
      </c>
    </row>
    <row r="154" spans="1:16" ht="15">
      <c r="A154" s="4"/>
      <c r="D154" s="5" t="s">
        <v>3</v>
      </c>
      <c r="N154" s="118">
        <v>2</v>
      </c>
      <c r="O154" s="120" t="s">
        <v>63</v>
      </c>
      <c r="P154" s="123" t="s">
        <v>28</v>
      </c>
    </row>
    <row r="155" spans="1:16" ht="15">
      <c r="A155" s="4"/>
      <c r="D155" s="12"/>
      <c r="N155" s="118">
        <v>3</v>
      </c>
      <c r="O155" s="120" t="s">
        <v>66</v>
      </c>
      <c r="P155" s="123" t="s">
        <v>22</v>
      </c>
    </row>
    <row r="156" spans="1:16" ht="15">
      <c r="A156" s="4"/>
      <c r="D156" s="17" t="s">
        <v>85</v>
      </c>
      <c r="N156" s="118">
        <v>4</v>
      </c>
      <c r="O156" s="120" t="s">
        <v>71</v>
      </c>
      <c r="P156" s="123" t="s">
        <v>35</v>
      </c>
    </row>
    <row r="157" spans="1:16" ht="15">
      <c r="A157" s="4"/>
      <c r="D157" s="17"/>
      <c r="N157" s="118">
        <v>5</v>
      </c>
      <c r="O157" s="120" t="s">
        <v>73</v>
      </c>
      <c r="P157" s="123" t="s">
        <v>30</v>
      </c>
    </row>
    <row r="158" spans="1:16" ht="15">
      <c r="A158" s="4"/>
      <c r="D158" s="28" t="s">
        <v>86</v>
      </c>
      <c r="E158" s="29"/>
      <c r="F158" s="29"/>
      <c r="G158" s="29"/>
      <c r="H158" s="29"/>
      <c r="I158" s="29"/>
      <c r="N158" s="118">
        <v>6</v>
      </c>
      <c r="O158" s="120" t="s">
        <v>62</v>
      </c>
      <c r="P158" s="124" t="s">
        <v>19</v>
      </c>
    </row>
    <row r="159" spans="1:16" ht="32.25">
      <c r="A159" s="15"/>
      <c r="D159" s="28" t="s">
        <v>87</v>
      </c>
      <c r="E159" s="29"/>
      <c r="F159" s="29"/>
      <c r="G159" s="29"/>
      <c r="H159" s="29"/>
      <c r="I159" s="29"/>
      <c r="N159" s="118">
        <v>7</v>
      </c>
      <c r="O159" s="120" t="s">
        <v>68</v>
      </c>
      <c r="P159" s="124" t="s">
        <v>38</v>
      </c>
    </row>
    <row r="160" spans="1:16" ht="32.25">
      <c r="A160" s="15"/>
      <c r="D160" s="28" t="s">
        <v>88</v>
      </c>
      <c r="E160" s="29"/>
      <c r="F160" s="29"/>
      <c r="G160" s="29"/>
      <c r="H160" s="29"/>
      <c r="I160" s="29"/>
      <c r="N160" s="118">
        <v>8</v>
      </c>
      <c r="O160" s="120" t="s">
        <v>60</v>
      </c>
      <c r="P160" s="123" t="s">
        <v>25</v>
      </c>
    </row>
    <row r="161" spans="1:16" ht="32.25">
      <c r="A161" s="15"/>
      <c r="D161" s="28" t="s">
        <v>89</v>
      </c>
      <c r="E161" s="29"/>
      <c r="F161" s="29"/>
      <c r="G161" s="29"/>
      <c r="H161" s="29"/>
      <c r="I161" s="29"/>
      <c r="N161" s="118">
        <v>9</v>
      </c>
      <c r="O161" s="120" t="s">
        <v>61</v>
      </c>
      <c r="P161" s="124" t="s">
        <v>102</v>
      </c>
    </row>
    <row r="162" spans="1:16" ht="33" thickBot="1">
      <c r="A162" s="15"/>
      <c r="D162" s="28" t="s">
        <v>90</v>
      </c>
      <c r="E162" s="29"/>
      <c r="F162" s="29"/>
      <c r="G162" s="29"/>
      <c r="H162" s="29"/>
      <c r="I162" s="29"/>
      <c r="N162" s="116">
        <v>10</v>
      </c>
      <c r="O162" s="121" t="s">
        <v>106</v>
      </c>
      <c r="P162" s="125" t="s">
        <v>40</v>
      </c>
    </row>
    <row r="163" spans="4:9" ht="13.5">
      <c r="D163" s="28" t="s">
        <v>91</v>
      </c>
      <c r="E163" s="29"/>
      <c r="F163" s="29"/>
      <c r="G163" s="29"/>
      <c r="H163" s="29"/>
      <c r="I163" s="29"/>
    </row>
    <row r="164" spans="4:16" ht="21" customHeight="1">
      <c r="D164" s="131" t="s">
        <v>108</v>
      </c>
      <c r="N164" t="s">
        <v>109</v>
      </c>
      <c r="O164" s="133" t="s">
        <v>57</v>
      </c>
      <c r="P164" s="133" t="s">
        <v>110</v>
      </c>
    </row>
    <row r="165" spans="15:16" ht="15">
      <c r="O165" s="133" t="s">
        <v>74</v>
      </c>
      <c r="P165" s="133" t="s">
        <v>101</v>
      </c>
    </row>
    <row r="166" spans="4:16" ht="15">
      <c r="D166" s="17" t="s">
        <v>92</v>
      </c>
      <c r="O166" s="133" t="s">
        <v>67</v>
      </c>
      <c r="P166" s="133" t="s">
        <v>44</v>
      </c>
    </row>
    <row r="168" spans="2:4" ht="13.5">
      <c r="B168" t="s">
        <v>96</v>
      </c>
      <c r="D168" s="17"/>
    </row>
    <row r="170" ht="13.5">
      <c r="B170" t="s">
        <v>95</v>
      </c>
    </row>
    <row r="181" ht="13.5">
      <c r="A181" s="17"/>
    </row>
    <row r="182" ht="13.5">
      <c r="A182" s="17"/>
    </row>
    <row r="183" ht="13.5">
      <c r="A183" s="17"/>
    </row>
    <row r="184" spans="1:13" ht="13.5">
      <c r="A184" s="19"/>
      <c r="M184" s="19"/>
    </row>
    <row r="185" ht="13.5">
      <c r="A185" s="19"/>
    </row>
    <row r="186" ht="18.75" customHeight="1">
      <c r="A186" s="20"/>
    </row>
    <row r="187" ht="20.25" customHeight="1"/>
    <row r="211" spans="15:26" ht="13.5">
      <c r="O211" s="18"/>
      <c r="Z211" s="20" t="s">
        <v>93</v>
      </c>
    </row>
  </sheetData>
  <sheetProtection/>
  <mergeCells count="27">
    <mergeCell ref="N150:T150"/>
    <mergeCell ref="N152:P152"/>
    <mergeCell ref="N151:P151"/>
    <mergeCell ref="A131:K131"/>
    <mergeCell ref="A108:J108"/>
    <mergeCell ref="A109:J109"/>
    <mergeCell ref="A110:K110"/>
    <mergeCell ref="A129:L129"/>
    <mergeCell ref="A130:L130"/>
    <mergeCell ref="A87:G87"/>
    <mergeCell ref="A88:G88"/>
    <mergeCell ref="A65:G65"/>
    <mergeCell ref="A5:K6"/>
    <mergeCell ref="A7:K7"/>
    <mergeCell ref="A8:K8"/>
    <mergeCell ref="A10:K10"/>
    <mergeCell ref="A66:H66"/>
    <mergeCell ref="B89:F89"/>
    <mergeCell ref="A12:K12"/>
    <mergeCell ref="A44:G44"/>
    <mergeCell ref="A27:D27"/>
    <mergeCell ref="A13:L14"/>
    <mergeCell ref="A25:D25"/>
    <mergeCell ref="A26:E26"/>
    <mergeCell ref="A43:G43"/>
    <mergeCell ref="A45:F45"/>
    <mergeCell ref="A67:H67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Klaudia Żelazowska</dc:creator>
  <cp:keywords/>
  <dc:description/>
  <cp:lastModifiedBy>PZN Olsztyn Laptop</cp:lastModifiedBy>
  <cp:lastPrinted>2016-09-10T14:20:31Z</cp:lastPrinted>
  <dcterms:created xsi:type="dcterms:W3CDTF">2016-09-02T07:41:58Z</dcterms:created>
  <dcterms:modified xsi:type="dcterms:W3CDTF">2016-09-12T07:51:49Z</dcterms:modified>
  <cp:category/>
  <cp:version/>
  <cp:contentType/>
  <cp:contentStatus/>
</cp:coreProperties>
</file>