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220" windowHeight="8190" tabRatio="601"/>
  </bookViews>
  <sheets>
    <sheet name="KOMUNIKAT" sheetId="1" r:id="rId1"/>
  </sheets>
  <definedNames>
    <definedName name="_1Excel_BuiltIn_Print_Area_1_1">KOMUNIKAT!$A$1:$M$93</definedName>
    <definedName name="Excel_BuiltIn_Print_Area_1_1">KOMUNIKAT!$A$1:$M$84</definedName>
    <definedName name="Excel_BuiltIn_Print_Area_2">#REF!</definedName>
    <definedName name="_xlnm.Print_Area" localSheetId="0">KOMUNIKAT!$A$1:$N$85</definedName>
  </definedNames>
  <calcPr calcId="125725"/>
</workbook>
</file>

<file path=xl/calcChain.xml><?xml version="1.0" encoding="utf-8"?>
<calcChain xmlns="http://schemas.openxmlformats.org/spreadsheetml/2006/main">
  <c r="H78" i="1"/>
  <c r="H31"/>
  <c r="H18"/>
  <c r="H19"/>
  <c r="H17"/>
  <c r="H20"/>
  <c r="H21"/>
  <c r="H14"/>
  <c r="H15"/>
  <c r="H16"/>
  <c r="H13"/>
  <c r="H23"/>
  <c r="H30"/>
  <c r="H25"/>
  <c r="H32"/>
  <c r="H29"/>
  <c r="H34"/>
  <c r="H33"/>
  <c r="H28"/>
  <c r="H27"/>
  <c r="H26"/>
  <c r="H24"/>
  <c r="H43"/>
  <c r="H44"/>
  <c r="H45"/>
  <c r="H37"/>
  <c r="H39"/>
  <c r="H40"/>
  <c r="H41"/>
  <c r="H42"/>
  <c r="H38"/>
  <c r="H52"/>
  <c r="H55"/>
  <c r="H54"/>
  <c r="H51"/>
  <c r="H48"/>
  <c r="H49"/>
  <c r="H53"/>
  <c r="H50"/>
  <c r="H60"/>
  <c r="H76"/>
  <c r="H79"/>
  <c r="H66"/>
  <c r="H62"/>
  <c r="H63"/>
  <c r="H61"/>
  <c r="H67"/>
  <c r="H59"/>
  <c r="H65"/>
  <c r="H58"/>
  <c r="H57"/>
  <c r="H64"/>
  <c r="H81"/>
  <c r="H84"/>
  <c r="H73"/>
  <c r="H72"/>
  <c r="H83"/>
  <c r="H71"/>
  <c r="H82"/>
  <c r="H77"/>
  <c r="H74"/>
  <c r="H80"/>
  <c r="H75"/>
  <c r="H70"/>
  <c r="H69"/>
</calcChain>
</file>

<file path=xl/sharedStrings.xml><?xml version="1.0" encoding="utf-8"?>
<sst xmlns="http://schemas.openxmlformats.org/spreadsheetml/2006/main" count="223" uniqueCount="117">
  <si>
    <t>O PUCHAR  "ŁUCZNICZKI"</t>
  </si>
  <si>
    <t>Miejsce: kręgielnia OSiR Tuchola, ul. Pocztowa 7</t>
  </si>
  <si>
    <t>Sędziowie: Ewa Iwicka, Marzena Krueger, Janusz Zawadzinski</t>
  </si>
  <si>
    <t>L.p.</t>
  </si>
  <si>
    <t>Nazwisko i imię</t>
  </si>
  <si>
    <t>Klub</t>
  </si>
  <si>
    <t>TOR</t>
  </si>
  <si>
    <t>Razem</t>
  </si>
  <si>
    <t>"9"</t>
  </si>
  <si>
    <t>„8”</t>
  </si>
  <si>
    <t>KOBIETY  B1</t>
  </si>
  <si>
    <t>1.</t>
  </si>
  <si>
    <t>2.</t>
  </si>
  <si>
    <t>3.</t>
  </si>
  <si>
    <t>SZCZYPIORSKA Regina</t>
  </si>
  <si>
    <t>4.</t>
  </si>
  <si>
    <t>5.</t>
  </si>
  <si>
    <t>6.</t>
  </si>
  <si>
    <t>KOLATOWICZ Bogumiła</t>
  </si>
  <si>
    <t>7.</t>
  </si>
  <si>
    <t>WALKOWIAK Salomea</t>
  </si>
  <si>
    <t>8.</t>
  </si>
  <si>
    <t>HENISZ Irena</t>
  </si>
  <si>
    <t>9.</t>
  </si>
  <si>
    <t>10.</t>
  </si>
  <si>
    <t>BURY Alicja</t>
  </si>
  <si>
    <t>11.</t>
  </si>
  <si>
    <t>RZEPA Karolina</t>
  </si>
  <si>
    <t>12.</t>
  </si>
  <si>
    <t>KOBIETY B2</t>
  </si>
  <si>
    <t>KIELOCH Maria</t>
  </si>
  <si>
    <t>"Atut" Nysa</t>
  </si>
  <si>
    <t>MALCHEREK Mirosława</t>
  </si>
  <si>
    <t>KACPRZAK Barbara</t>
  </si>
  <si>
    <t>"Syrenka" Warszawa</t>
  </si>
  <si>
    <t>RUDKO Bożena</t>
  </si>
  <si>
    <t>SZYMAŃSKA Janina</t>
  </si>
  <si>
    <t>ŁAZUKA Czesława</t>
  </si>
  <si>
    <t>"Tęcza" Poznań</t>
  </si>
  <si>
    <t>13.</t>
  </si>
  <si>
    <t>14.</t>
  </si>
  <si>
    <t>15.</t>
  </si>
  <si>
    <t>16.</t>
  </si>
  <si>
    <t>SZAPAŃSKA Jolanta</t>
  </si>
  <si>
    <t>KOBIETY  B3</t>
  </si>
  <si>
    <t>SARNACKA Zofia</t>
  </si>
  <si>
    <t>KROK-SABAJ Jolanta</t>
  </si>
  <si>
    <t xml:space="preserve"> </t>
  </si>
  <si>
    <t>MEŻCZYŹNI B1</t>
  </si>
  <si>
    <t>"Łuczniczka" Bydgoszcz</t>
  </si>
  <si>
    <t>DUDEK Piotr</t>
  </si>
  <si>
    <t>DOŁOWY Jerzy</t>
  </si>
  <si>
    <t>ORŁOWSKI Sławomir</t>
  </si>
  <si>
    <t>DOŁASIŃSKI Sylwester</t>
  </si>
  <si>
    <t>HERMAN Franciszek</t>
  </si>
  <si>
    <t>MEŻCZYŹNI B2</t>
  </si>
  <si>
    <t>KONTRYMOWICZ Mieczysław</t>
  </si>
  <si>
    <t>KŁOS Grzegorz</t>
  </si>
  <si>
    <t>SMOŁA Jan</t>
  </si>
  <si>
    <t>SABAJ Mieczysław</t>
  </si>
  <si>
    <t>STEFAŃSKI Paweł</t>
  </si>
  <si>
    <t>ŁAZUKA Jan</t>
  </si>
  <si>
    <t>PUCHACZ Wojciech</t>
  </si>
  <si>
    <t>KOWALAK Zbigniew</t>
  </si>
  <si>
    <t>MĘŻCZYŹNI B3</t>
  </si>
  <si>
    <t>JARZĄB Daniel</t>
  </si>
  <si>
    <t>CHABERSKI Rafał</t>
  </si>
  <si>
    <t>2</t>
  </si>
  <si>
    <t>KLIMCZAK Mieczysław</t>
  </si>
  <si>
    <t>ĆWIKŁA Tomasz</t>
  </si>
  <si>
    <t>6</t>
  </si>
  <si>
    <t>POLAKOWSKI Janusz</t>
  </si>
  <si>
    <t>SZCZYGIEŁ Andrzej</t>
  </si>
  <si>
    <t>SZAPAŃSKI Marek</t>
  </si>
  <si>
    <t>STANKIEWICZ Ireneusz</t>
  </si>
  <si>
    <t>OLEJNIK Jakub</t>
  </si>
  <si>
    <t>OLEJNIK Bernard</t>
  </si>
  <si>
    <t>Sporządziła: Ewa Iwicka</t>
  </si>
  <si>
    <t>"Pogórze" Tarnów</t>
  </si>
  <si>
    <t>KOMUNIKAT Z X TURNIEJU KRĘGLARSKIEGO NIEWIDOMYCH I SŁABOWIDZĄCYCH</t>
  </si>
  <si>
    <t>Termin: 10-13.09. 2015r.</t>
  </si>
  <si>
    <t>X</t>
  </si>
  <si>
    <t>"Podkarpacie" Przemyśl</t>
  </si>
  <si>
    <t>LEWANDOWSKI Ryszard</t>
  </si>
  <si>
    <t>"Pionek" Włocławek</t>
  </si>
  <si>
    <t>BŁACHUT Jan</t>
  </si>
  <si>
    <t>MAJEWSKA Marzena</t>
  </si>
  <si>
    <t>JARZĄB Aleksandra</t>
  </si>
  <si>
    <t>"Jaćwing" Suwałki</t>
  </si>
  <si>
    <t>WÓJCIK Zdzisław</t>
  </si>
  <si>
    <t>"KoMar" Piekary Śląskie</t>
  </si>
  <si>
    <t>"Morena" Iława</t>
  </si>
  <si>
    <t>MAJEWSKA Iwona</t>
  </si>
  <si>
    <t>ŁUCZYSZYN Barbara</t>
  </si>
  <si>
    <t>DUDEK Jadwiga</t>
  </si>
  <si>
    <t>LEWANDOWSKA Jolanta</t>
  </si>
  <si>
    <t>SZELA Dorota</t>
  </si>
  <si>
    <t>CHEŁMICKA Magdalena</t>
  </si>
  <si>
    <t>ŚWIĄTEK Katarzyna</t>
  </si>
  <si>
    <t>SIUDOWSKI Marcin</t>
  </si>
  <si>
    <t>WiM Olsztyn</t>
  </si>
  <si>
    <t>SOŁEK Barbara</t>
  </si>
  <si>
    <t>NOWACKA Jolanta</t>
  </si>
  <si>
    <t>"Cross" Opole</t>
  </si>
  <si>
    <t>LISIŃSKI Grzegorz</t>
  </si>
  <si>
    <t>NOWAK Małgorzata</t>
  </si>
  <si>
    <t>PILIPCZUK Dariusz</t>
  </si>
  <si>
    <t>NOWACKI Jacek</t>
  </si>
  <si>
    <t>KOLATOWICZ Mirosław</t>
  </si>
  <si>
    <t>POKOJSKA Agnieszka</t>
  </si>
  <si>
    <t>KASPRZYCKA Małgorzata</t>
  </si>
  <si>
    <t>DOROCIAK Marianna</t>
  </si>
  <si>
    <t>DOROCIAK Edward</t>
  </si>
  <si>
    <t>BARSZCZEWSKI Eugeniusz</t>
  </si>
  <si>
    <t>CHMIELEWSKI Sylwester</t>
  </si>
  <si>
    <t>KĘDZIERSKI Kewin</t>
  </si>
  <si>
    <t>10</t>
  </si>
</sst>
</file>

<file path=xl/styles.xml><?xml version="1.0" encoding="utf-8"?>
<styleSheet xmlns="http://schemas.openxmlformats.org/spreadsheetml/2006/main">
  <fonts count="52">
    <font>
      <sz val="10"/>
      <name val="Arial CE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indexed="32"/>
      <name val="Arial CE"/>
      <family val="2"/>
      <charset val="238"/>
    </font>
    <font>
      <b/>
      <sz val="13"/>
      <color indexed="8"/>
      <name val="Arial"/>
      <family val="2"/>
      <charset val="1"/>
    </font>
    <font>
      <sz val="13"/>
      <color indexed="32"/>
      <name val="Arial CE"/>
      <family val="2"/>
      <charset val="238"/>
    </font>
    <font>
      <sz val="13"/>
      <color indexed="18"/>
      <name val="Arial CE"/>
      <family val="2"/>
      <charset val="238"/>
    </font>
    <font>
      <b/>
      <sz val="14"/>
      <color indexed="8"/>
      <name val="Arial CE"/>
      <family val="2"/>
      <charset val="238"/>
    </font>
    <font>
      <sz val="10"/>
      <color indexed="8"/>
      <name val="Arial CE"/>
      <family val="2"/>
      <charset val="238"/>
    </font>
    <font>
      <b/>
      <sz val="14"/>
      <color indexed="32"/>
      <name val="Arial CE"/>
      <family val="2"/>
      <charset val="238"/>
    </font>
    <font>
      <sz val="10"/>
      <color indexed="18"/>
      <name val="Arial CE"/>
      <family val="2"/>
      <charset val="238"/>
    </font>
    <font>
      <sz val="12"/>
      <color indexed="8"/>
      <name val="Arial CE"/>
      <family val="2"/>
      <charset val="238"/>
    </font>
    <font>
      <sz val="12"/>
      <color indexed="32"/>
      <name val="Arial CE"/>
      <family val="2"/>
      <charset val="238"/>
    </font>
    <font>
      <sz val="12"/>
      <color indexed="18"/>
      <name val="Arial CE"/>
      <family val="2"/>
      <charset val="238"/>
    </font>
    <font>
      <b/>
      <sz val="11"/>
      <color indexed="8"/>
      <name val="Arial CE"/>
      <family val="2"/>
      <charset val="238"/>
    </font>
    <font>
      <b/>
      <sz val="9"/>
      <color indexed="32"/>
      <name val="Arial CE"/>
      <family val="2"/>
      <charset val="238"/>
    </font>
    <font>
      <b/>
      <sz val="9"/>
      <color indexed="18"/>
      <name val="Arial CE"/>
      <family val="2"/>
      <charset val="238"/>
    </font>
    <font>
      <b/>
      <sz val="9"/>
      <color indexed="8"/>
      <name val="Arial CE"/>
      <family val="2"/>
      <charset val="238"/>
    </font>
    <font>
      <b/>
      <sz val="11"/>
      <color indexed="18"/>
      <name val="Arial CE"/>
      <family val="2"/>
      <charset val="238"/>
    </font>
    <font>
      <sz val="9"/>
      <color indexed="32"/>
      <name val="Arial CE"/>
      <family val="2"/>
      <charset val="238"/>
    </font>
    <font>
      <sz val="9"/>
      <color indexed="18"/>
      <name val="Arial CE"/>
      <family val="2"/>
      <charset val="238"/>
    </font>
    <font>
      <b/>
      <sz val="12"/>
      <color indexed="8"/>
      <name val="Arial CE"/>
      <family val="2"/>
      <charset val="238"/>
    </font>
    <font>
      <b/>
      <sz val="12"/>
      <color indexed="10"/>
      <name val="Arial CE"/>
      <family val="2"/>
      <charset val="238"/>
    </font>
    <font>
      <sz val="11"/>
      <color indexed="18"/>
      <name val="Arial CE"/>
      <family val="2"/>
      <charset val="238"/>
    </font>
    <font>
      <b/>
      <sz val="11"/>
      <color indexed="10"/>
      <name val="Arial CE"/>
      <family val="2"/>
      <charset val="238"/>
    </font>
    <font>
      <sz val="9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family val="2"/>
      <charset val="238"/>
    </font>
    <font>
      <b/>
      <sz val="12"/>
      <color theme="1"/>
      <name val="Arial CE"/>
      <family val="2"/>
      <charset val="238"/>
    </font>
    <font>
      <b/>
      <sz val="14"/>
      <color theme="1"/>
      <name val="Arial CE"/>
      <family val="2"/>
      <charset val="238"/>
    </font>
    <font>
      <sz val="12"/>
      <color theme="1"/>
      <name val="Arial CE"/>
      <family val="2"/>
      <charset val="238"/>
    </font>
    <font>
      <b/>
      <sz val="11"/>
      <color theme="1"/>
      <name val="Arial CE"/>
      <family val="2"/>
      <charset val="238"/>
    </font>
    <font>
      <b/>
      <sz val="9"/>
      <color theme="1"/>
      <name val="Arial CE"/>
      <family val="2"/>
      <charset val="238"/>
    </font>
    <font>
      <sz val="10"/>
      <color theme="1"/>
      <name val="Arial CE"/>
      <family val="2"/>
      <charset val="238"/>
    </font>
    <font>
      <b/>
      <sz val="12"/>
      <color rgb="FFFF0000"/>
      <name val="Arial CE"/>
      <family val="2"/>
      <charset val="238"/>
    </font>
    <font>
      <b/>
      <sz val="12"/>
      <color rgb="FF00B050"/>
      <name val="Arial CE"/>
      <family val="2"/>
      <charset val="238"/>
    </font>
    <font>
      <b/>
      <sz val="14"/>
      <color rgb="FF7030A0"/>
      <name val="Arial CE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4" borderId="0" applyNumberFormat="0" applyBorder="0" applyAlignment="0" applyProtection="0"/>
    <xf numFmtId="0" fontId="6" fillId="0" borderId="3" applyNumberFormat="0" applyFill="0" applyAlignment="0" applyProtection="0"/>
    <xf numFmtId="0" fontId="7" fillId="21" borderId="4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20" borderId="1" applyNumberFormat="0" applyAlignment="0" applyProtection="0"/>
    <xf numFmtId="0" fontId="13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2" fillId="23" borderId="9" applyNumberFormat="0" applyAlignment="0" applyProtection="0"/>
    <xf numFmtId="0" fontId="17" fillId="3" borderId="0" applyNumberFormat="0" applyBorder="0" applyAlignment="0" applyProtection="0"/>
  </cellStyleXfs>
  <cellXfs count="86">
    <xf numFmtId="0" fontId="0" fillId="0" borderId="0" xfId="0"/>
    <xf numFmtId="1" fontId="0" fillId="0" borderId="0" xfId="0" applyNumberFormat="1"/>
    <xf numFmtId="49" fontId="0" fillId="0" borderId="0" xfId="0" applyNumberFormat="1"/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/>
    <xf numFmtId="0" fontId="22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/>
    <xf numFmtId="0" fontId="26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1" fontId="26" fillId="0" borderId="0" xfId="0" applyNumberFormat="1" applyFont="1" applyAlignment="1">
      <alignment horizontal="center"/>
    </xf>
    <xf numFmtId="49" fontId="26" fillId="0" borderId="0" xfId="0" applyNumberFormat="1" applyFont="1"/>
    <xf numFmtId="0" fontId="27" fillId="0" borderId="0" xfId="0" applyFont="1" applyAlignment="1">
      <alignment horizontal="center"/>
    </xf>
    <xf numFmtId="0" fontId="28" fillId="0" borderId="0" xfId="0" applyFont="1"/>
    <xf numFmtId="49" fontId="29" fillId="0" borderId="10" xfId="0" applyNumberFormat="1" applyFont="1" applyBorder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/>
    <xf numFmtId="1" fontId="29" fillId="0" borderId="11" xfId="0" applyNumberFormat="1" applyFont="1" applyBorder="1"/>
    <xf numFmtId="1" fontId="32" fillId="0" borderId="11" xfId="0" applyNumberFormat="1" applyFont="1" applyBorder="1"/>
    <xf numFmtId="49" fontId="32" fillId="0" borderId="11" xfId="0" applyNumberFormat="1" applyFont="1" applyBorder="1"/>
    <xf numFmtId="0" fontId="34" fillId="0" borderId="0" xfId="0" applyFont="1" applyAlignment="1">
      <alignment horizontal="center"/>
    </xf>
    <xf numFmtId="0" fontId="35" fillId="0" borderId="0" xfId="0" applyFont="1"/>
    <xf numFmtId="0" fontId="26" fillId="0" borderId="11" xfId="0" applyFont="1" applyBorder="1" applyAlignment="1">
      <alignment horizontal="right"/>
    </xf>
    <xf numFmtId="0" fontId="26" fillId="0" borderId="11" xfId="0" applyFont="1" applyBorder="1"/>
    <xf numFmtId="1" fontId="36" fillId="0" borderId="11" xfId="0" applyNumberFormat="1" applyFont="1" applyBorder="1"/>
    <xf numFmtId="1" fontId="36" fillId="0" borderId="11" xfId="0" applyNumberFormat="1" applyFont="1" applyBorder="1" applyAlignment="1">
      <alignment horizontal="right"/>
    </xf>
    <xf numFmtId="0" fontId="26" fillId="0" borderId="12" xfId="0" applyFont="1" applyBorder="1" applyAlignment="1">
      <alignment horizontal="right"/>
    </xf>
    <xf numFmtId="0" fontId="26" fillId="0" borderId="12" xfId="0" applyFont="1" applyBorder="1"/>
    <xf numFmtId="1" fontId="36" fillId="0" borderId="12" xfId="0" applyNumberFormat="1" applyFont="1" applyBorder="1"/>
    <xf numFmtId="1" fontId="36" fillId="0" borderId="12" xfId="0" applyNumberFormat="1" applyFont="1" applyBorder="1" applyAlignment="1">
      <alignment horizontal="right"/>
    </xf>
    <xf numFmtId="49" fontId="26" fillId="0" borderId="12" xfId="0" applyNumberFormat="1" applyFont="1" applyBorder="1" applyAlignment="1">
      <alignment horizontal="right"/>
    </xf>
    <xf numFmtId="49" fontId="26" fillId="0" borderId="11" xfId="0" applyNumberFormat="1" applyFont="1" applyBorder="1" applyAlignment="1">
      <alignment horizontal="right"/>
    </xf>
    <xf numFmtId="0" fontId="33" fillId="0" borderId="13" xfId="0" applyFont="1" applyBorder="1" applyAlignment="1">
      <alignment horizontal="left"/>
    </xf>
    <xf numFmtId="0" fontId="38" fillId="0" borderId="14" xfId="0" applyFont="1" applyBorder="1"/>
    <xf numFmtId="1" fontId="38" fillId="0" borderId="14" xfId="0" applyNumberFormat="1" applyFont="1" applyBorder="1"/>
    <xf numFmtId="1" fontId="29" fillId="0" borderId="14" xfId="0" applyNumberFormat="1" applyFont="1" applyBorder="1" applyAlignment="1">
      <alignment horizontal="right"/>
    </xf>
    <xf numFmtId="1" fontId="39" fillId="0" borderId="15" xfId="0" applyNumberFormat="1" applyFont="1" applyBorder="1" applyAlignment="1">
      <alignment horizontal="right"/>
    </xf>
    <xf numFmtId="0" fontId="40" fillId="0" borderId="0" xfId="0" applyFont="1"/>
    <xf numFmtId="0" fontId="41" fillId="0" borderId="0" xfId="0" applyFont="1"/>
    <xf numFmtId="0" fontId="33" fillId="0" borderId="0" xfId="0" applyFont="1" applyBorder="1" applyAlignment="1">
      <alignment horizontal="left"/>
    </xf>
    <xf numFmtId="0" fontId="38" fillId="0" borderId="0" xfId="0" applyFont="1" applyBorder="1"/>
    <xf numFmtId="1" fontId="38" fillId="0" borderId="0" xfId="0" applyNumberFormat="1" applyFont="1" applyBorder="1"/>
    <xf numFmtId="1" fontId="29" fillId="0" borderId="0" xfId="0" applyNumberFormat="1" applyFont="1" applyBorder="1" applyAlignment="1">
      <alignment horizontal="right"/>
    </xf>
    <xf numFmtId="1" fontId="39" fillId="0" borderId="0" xfId="0" applyNumberFormat="1" applyFont="1" applyBorder="1" applyAlignment="1">
      <alignment horizontal="right"/>
    </xf>
    <xf numFmtId="0" fontId="35" fillId="0" borderId="0" xfId="0" applyFont="1" applyBorder="1"/>
    <xf numFmtId="1" fontId="35" fillId="0" borderId="0" xfId="0" applyNumberFormat="1" applyFont="1" applyBorder="1"/>
    <xf numFmtId="1" fontId="31" fillId="0" borderId="0" xfId="0" applyNumberFormat="1" applyFont="1" applyBorder="1" applyAlignment="1">
      <alignment horizontal="right"/>
    </xf>
    <xf numFmtId="0" fontId="44" fillId="0" borderId="0" xfId="0" applyFont="1" applyAlignment="1">
      <alignment horizontal="center"/>
    </xf>
    <xf numFmtId="49" fontId="45" fillId="0" borderId="0" xfId="0" applyNumberFormat="1" applyFont="1"/>
    <xf numFmtId="0" fontId="46" fillId="0" borderId="0" xfId="0" applyFont="1" applyBorder="1" applyAlignment="1">
      <alignment horizontal="left"/>
    </xf>
    <xf numFmtId="1" fontId="46" fillId="0" borderId="0" xfId="0" applyNumberFormat="1" applyFont="1" applyBorder="1" applyAlignment="1">
      <alignment horizontal="right"/>
    </xf>
    <xf numFmtId="1" fontId="47" fillId="0" borderId="0" xfId="0" applyNumberFormat="1" applyFont="1" applyBorder="1" applyAlignment="1">
      <alignment horizontal="right"/>
    </xf>
    <xf numFmtId="49" fontId="48" fillId="0" borderId="0" xfId="0" applyNumberFormat="1" applyFont="1"/>
    <xf numFmtId="49" fontId="46" fillId="0" borderId="16" xfId="0" applyNumberFormat="1" applyFont="1" applyBorder="1" applyAlignment="1">
      <alignment horizontal="center"/>
    </xf>
    <xf numFmtId="0" fontId="30" fillId="0" borderId="17" xfId="0" applyFont="1" applyBorder="1" applyAlignment="1">
      <alignment horizontal="center"/>
    </xf>
    <xf numFmtId="49" fontId="47" fillId="0" borderId="19" xfId="0" applyNumberFormat="1" applyFont="1" applyBorder="1" applyAlignment="1">
      <alignment horizontal="center" vertical="center"/>
    </xf>
    <xf numFmtId="0" fontId="30" fillId="0" borderId="18" xfId="0" applyFont="1" applyBorder="1" applyAlignment="1">
      <alignment horizontal="center"/>
    </xf>
    <xf numFmtId="0" fontId="30" fillId="0" borderId="20" xfId="0" applyFont="1" applyBorder="1" applyAlignment="1">
      <alignment horizontal="center"/>
    </xf>
    <xf numFmtId="0" fontId="46" fillId="0" borderId="16" xfId="0" applyFont="1" applyBorder="1" applyAlignment="1">
      <alignment horizontal="left"/>
    </xf>
    <xf numFmtId="0" fontId="34" fillId="0" borderId="17" xfId="0" applyFont="1" applyBorder="1" applyAlignment="1">
      <alignment horizontal="center"/>
    </xf>
    <xf numFmtId="1" fontId="46" fillId="0" borderId="19" xfId="0" applyNumberFormat="1" applyFont="1" applyBorder="1" applyAlignment="1">
      <alignment horizontal="right"/>
    </xf>
    <xf numFmtId="0" fontId="34" fillId="0" borderId="21" xfId="0" applyFont="1" applyBorder="1" applyAlignment="1">
      <alignment horizontal="center"/>
    </xf>
    <xf numFmtId="0" fontId="27" fillId="0" borderId="22" xfId="0" applyFont="1" applyBorder="1" applyAlignment="1">
      <alignment horizontal="center"/>
    </xf>
    <xf numFmtId="49" fontId="27" fillId="0" borderId="22" xfId="0" applyNumberFormat="1" applyFont="1" applyBorder="1" applyAlignment="1">
      <alignment horizontal="center"/>
    </xf>
    <xf numFmtId="1" fontId="43" fillId="0" borderId="23" xfId="0" applyNumberFormat="1" applyFont="1" applyBorder="1" applyAlignment="1">
      <alignment horizontal="right"/>
    </xf>
    <xf numFmtId="1" fontId="37" fillId="0" borderId="24" xfId="0" applyNumberFormat="1" applyFont="1" applyBorder="1" applyAlignment="1">
      <alignment horizontal="right"/>
    </xf>
    <xf numFmtId="1" fontId="43" fillId="0" borderId="24" xfId="0" applyNumberFormat="1" applyFont="1" applyBorder="1" applyAlignment="1">
      <alignment horizontal="right"/>
    </xf>
    <xf numFmtId="1" fontId="36" fillId="0" borderId="24" xfId="0" applyNumberFormat="1" applyFont="1" applyBorder="1" applyAlignment="1">
      <alignment horizontal="right"/>
    </xf>
    <xf numFmtId="1" fontId="50" fillId="0" borderId="24" xfId="0" applyNumberFormat="1" applyFont="1" applyBorder="1" applyAlignment="1">
      <alignment horizontal="right"/>
    </xf>
    <xf numFmtId="1" fontId="49" fillId="0" borderId="24" xfId="0" applyNumberFormat="1" applyFont="1" applyBorder="1" applyAlignment="1">
      <alignment horizontal="right"/>
    </xf>
    <xf numFmtId="0" fontId="46" fillId="0" borderId="17" xfId="0" applyFont="1" applyBorder="1" applyAlignment="1">
      <alignment horizontal="left"/>
    </xf>
    <xf numFmtId="1" fontId="43" fillId="0" borderId="25" xfId="0" applyNumberFormat="1" applyFont="1" applyBorder="1" applyAlignment="1">
      <alignment horizontal="right"/>
    </xf>
    <xf numFmtId="0" fontId="28" fillId="0" borderId="22" xfId="0" applyFont="1" applyBorder="1"/>
    <xf numFmtId="0" fontId="26" fillId="0" borderId="26" xfId="0" applyFont="1" applyBorder="1"/>
    <xf numFmtId="0" fontId="26" fillId="0" borderId="27" xfId="0" applyFont="1" applyBorder="1"/>
    <xf numFmtId="1" fontId="36" fillId="0" borderId="28" xfId="0" applyNumberFormat="1" applyFont="1" applyBorder="1"/>
    <xf numFmtId="1" fontId="36" fillId="0" borderId="27" xfId="0" applyNumberFormat="1" applyFont="1" applyBorder="1"/>
    <xf numFmtId="1" fontId="36" fillId="0" borderId="29" xfId="0" applyNumberFormat="1" applyFont="1" applyBorder="1"/>
    <xf numFmtId="1" fontId="51" fillId="0" borderId="24" xfId="0" applyNumberFormat="1" applyFont="1" applyBorder="1" applyAlignment="1">
      <alignment horizontal="right"/>
    </xf>
    <xf numFmtId="0" fontId="33" fillId="0" borderId="11" xfId="0" applyFont="1" applyBorder="1" applyAlignment="1">
      <alignment horizontal="left"/>
    </xf>
    <xf numFmtId="0" fontId="33" fillId="0" borderId="24" xfId="0" applyFont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9" fillId="0" borderId="11" xfId="0" applyFont="1" applyBorder="1" applyAlignment="1">
      <alignment horizontal="left"/>
    </xf>
    <xf numFmtId="49" fontId="29" fillId="0" borderId="11" xfId="0" applyNumberFormat="1" applyFont="1" applyBorder="1" applyAlignment="1">
      <alignment horizontal="center"/>
    </xf>
  </cellXfs>
  <cellStyles count="4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e" xfId="41" builtinId="27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280099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4541F"/>
      <color rgb="FF00421E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6"/>
  <sheetViews>
    <sheetView tabSelected="1" view="pageBreakPreview" zoomScaleNormal="50" zoomScaleSheetLayoutView="100" workbookViewId="0">
      <selection activeCell="C6" sqref="C6"/>
    </sheetView>
  </sheetViews>
  <sheetFormatPr defaultRowHeight="12" customHeight="1"/>
  <cols>
    <col min="1" max="1" width="4.1796875" customWidth="1"/>
    <col min="2" max="3" width="31.81640625" customWidth="1"/>
    <col min="4" max="7" width="6.1796875" style="1" customWidth="1"/>
    <col min="8" max="8" width="7.1796875" style="2" customWidth="1"/>
    <col min="9" max="9" width="5.26953125" style="53" customWidth="1"/>
    <col min="10" max="10" width="4.7265625" style="3" customWidth="1"/>
    <col min="11" max="13" width="0" style="3" hidden="1" customWidth="1"/>
    <col min="14" max="14" width="4.7265625" style="3" customWidth="1"/>
  </cols>
  <sheetData>
    <row r="1" spans="1:14" s="5" customFormat="1" ht="12" customHeight="1">
      <c r="A1" s="82" t="s">
        <v>79</v>
      </c>
      <c r="B1" s="82"/>
      <c r="C1" s="82"/>
      <c r="D1" s="82"/>
      <c r="E1" s="82"/>
      <c r="F1" s="82"/>
      <c r="G1" s="82"/>
      <c r="H1" s="82"/>
      <c r="I1" s="82"/>
      <c r="J1" s="82"/>
      <c r="K1" s="4"/>
      <c r="L1" s="4"/>
      <c r="M1" s="4"/>
      <c r="N1" s="4"/>
    </row>
    <row r="2" spans="1:14" s="5" customFormat="1" ht="12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4"/>
      <c r="L2" s="4"/>
      <c r="M2" s="4"/>
      <c r="N2" s="4"/>
    </row>
    <row r="3" spans="1:14" s="5" customFormat="1" ht="12" customHeight="1">
      <c r="A3" s="82"/>
      <c r="B3" s="82"/>
      <c r="C3" s="82"/>
      <c r="D3" s="82"/>
      <c r="E3" s="82"/>
      <c r="F3" s="82"/>
      <c r="G3" s="82"/>
      <c r="H3" s="82"/>
      <c r="I3" s="82"/>
      <c r="J3" s="82"/>
      <c r="K3" s="4"/>
      <c r="L3" s="4"/>
      <c r="M3" s="4"/>
      <c r="N3" s="4"/>
    </row>
    <row r="4" spans="1:14" s="5" customFormat="1" ht="15" customHeight="1">
      <c r="A4" s="82" t="s">
        <v>0</v>
      </c>
      <c r="B4" s="82"/>
      <c r="C4" s="82"/>
      <c r="D4" s="82"/>
      <c r="E4" s="82"/>
      <c r="F4" s="82"/>
      <c r="G4" s="82"/>
      <c r="H4" s="82"/>
      <c r="I4" s="82"/>
      <c r="J4" s="82"/>
      <c r="K4" s="4"/>
      <c r="L4" s="4"/>
      <c r="M4" s="4"/>
      <c r="N4" s="4"/>
    </row>
    <row r="5" spans="1:14" s="8" customFormat="1" ht="12" customHeight="1">
      <c r="A5" s="6"/>
      <c r="B5" s="6"/>
      <c r="C5" s="83"/>
      <c r="D5" s="83"/>
      <c r="E5" s="83"/>
      <c r="F5" s="83"/>
      <c r="G5" s="83"/>
      <c r="H5" s="6"/>
      <c r="I5" s="48"/>
      <c r="J5" s="7"/>
      <c r="K5" s="3"/>
      <c r="L5" s="3"/>
      <c r="M5" s="3"/>
      <c r="N5" s="3"/>
    </row>
    <row r="6" spans="1:14" s="14" customFormat="1" ht="18.399999999999999" customHeight="1">
      <c r="A6" s="9" t="s">
        <v>80</v>
      </c>
      <c r="B6" s="10"/>
      <c r="C6" s="10"/>
      <c r="D6" s="11"/>
      <c r="E6" s="11"/>
      <c r="F6" s="11"/>
      <c r="G6" s="11"/>
      <c r="H6" s="12"/>
      <c r="I6" s="49"/>
      <c r="J6" s="13"/>
      <c r="K6" s="13"/>
      <c r="L6" s="13"/>
      <c r="M6" s="13"/>
      <c r="N6" s="13"/>
    </row>
    <row r="7" spans="1:14" s="14" customFormat="1" ht="18.399999999999999" customHeight="1">
      <c r="A7" s="9" t="s">
        <v>1</v>
      </c>
      <c r="B7" s="10"/>
      <c r="C7" s="10"/>
      <c r="D7" s="11"/>
      <c r="E7" s="11"/>
      <c r="F7" s="11"/>
      <c r="G7" s="11"/>
      <c r="H7" s="12"/>
      <c r="I7" s="49"/>
      <c r="J7" s="13"/>
      <c r="K7" s="13"/>
      <c r="L7" s="13"/>
      <c r="M7" s="13"/>
      <c r="N7" s="13"/>
    </row>
    <row r="8" spans="1:14" s="14" customFormat="1" ht="18.399999999999999" customHeight="1">
      <c r="A8" s="9" t="s">
        <v>2</v>
      </c>
      <c r="B8" s="10"/>
      <c r="C8" s="10"/>
      <c r="D8" s="11"/>
      <c r="E8" s="11"/>
      <c r="F8" s="11"/>
      <c r="G8" s="11"/>
      <c r="H8" s="12"/>
      <c r="I8" s="49"/>
      <c r="J8" s="13"/>
      <c r="K8" s="13"/>
      <c r="L8" s="13"/>
      <c r="M8" s="13"/>
      <c r="N8" s="13"/>
    </row>
    <row r="9" spans="1:14" s="17" customFormat="1" ht="14.25" customHeight="1">
      <c r="A9" s="84" t="s">
        <v>3</v>
      </c>
      <c r="B9" s="84" t="s">
        <v>4</v>
      </c>
      <c r="C9" s="84" t="s">
        <v>5</v>
      </c>
      <c r="D9" s="85" t="s">
        <v>6</v>
      </c>
      <c r="E9" s="85"/>
      <c r="F9" s="85"/>
      <c r="G9" s="85"/>
      <c r="H9" s="15"/>
      <c r="I9" s="54"/>
      <c r="J9" s="55"/>
      <c r="K9" s="16"/>
      <c r="L9" s="16"/>
      <c r="M9" s="16"/>
      <c r="N9" s="16"/>
    </row>
    <row r="10" spans="1:14" s="17" customFormat="1" ht="14.25" customHeight="1">
      <c r="A10" s="84"/>
      <c r="B10" s="84"/>
      <c r="C10" s="84"/>
      <c r="D10" s="18">
        <v>1</v>
      </c>
      <c r="E10" s="18">
        <v>2</v>
      </c>
      <c r="F10" s="18">
        <v>3</v>
      </c>
      <c r="G10" s="19">
        <v>4</v>
      </c>
      <c r="H10" s="20" t="s">
        <v>7</v>
      </c>
      <c r="I10" s="56" t="s">
        <v>81</v>
      </c>
      <c r="J10" s="57" t="s">
        <v>8</v>
      </c>
      <c r="K10" s="16"/>
      <c r="L10" s="16"/>
      <c r="M10" s="16"/>
      <c r="N10" s="58" t="s">
        <v>9</v>
      </c>
    </row>
    <row r="11" spans="1:14" s="22" customFormat="1" ht="12" customHeight="1">
      <c r="A11" s="80" t="s">
        <v>10</v>
      </c>
      <c r="B11" s="80"/>
      <c r="C11" s="80"/>
      <c r="D11" s="80"/>
      <c r="E11" s="80"/>
      <c r="F11" s="80"/>
      <c r="G11" s="80"/>
      <c r="H11" s="80"/>
      <c r="I11" s="50"/>
      <c r="J11" s="21"/>
      <c r="K11" s="21"/>
      <c r="L11" s="21"/>
      <c r="M11" s="21"/>
      <c r="N11" s="21"/>
    </row>
    <row r="12" spans="1:14" s="22" customFormat="1" ht="12" customHeight="1">
      <c r="A12" s="80"/>
      <c r="B12" s="80"/>
      <c r="C12" s="80"/>
      <c r="D12" s="80"/>
      <c r="E12" s="80"/>
      <c r="F12" s="80"/>
      <c r="G12" s="80"/>
      <c r="H12" s="80"/>
      <c r="I12" s="59"/>
      <c r="J12" s="60"/>
      <c r="K12" s="60"/>
      <c r="L12" s="60"/>
      <c r="M12" s="60"/>
      <c r="N12" s="60"/>
    </row>
    <row r="13" spans="1:14" s="14" customFormat="1" ht="22.75" customHeight="1">
      <c r="A13" s="23" t="s">
        <v>11</v>
      </c>
      <c r="B13" s="24" t="s">
        <v>14</v>
      </c>
      <c r="C13" s="24" t="s">
        <v>91</v>
      </c>
      <c r="D13" s="25">
        <v>168</v>
      </c>
      <c r="E13" s="25">
        <v>182</v>
      </c>
      <c r="F13" s="25">
        <v>165</v>
      </c>
      <c r="G13" s="26">
        <v>132</v>
      </c>
      <c r="H13" s="69">
        <f t="shared" ref="H13:H21" si="0">SUM(D13:G13)</f>
        <v>647</v>
      </c>
      <c r="I13" s="72">
        <v>1</v>
      </c>
      <c r="J13" s="63">
        <v>0</v>
      </c>
      <c r="K13" s="63"/>
      <c r="L13" s="63"/>
      <c r="M13" s="63"/>
      <c r="N13" s="63">
        <v>6</v>
      </c>
    </row>
    <row r="14" spans="1:14" s="14" customFormat="1" ht="22.75" customHeight="1">
      <c r="A14" s="27" t="s">
        <v>12</v>
      </c>
      <c r="B14" s="28" t="s">
        <v>18</v>
      </c>
      <c r="C14" s="28" t="s">
        <v>49</v>
      </c>
      <c r="D14" s="29">
        <v>141</v>
      </c>
      <c r="E14" s="29">
        <v>154</v>
      </c>
      <c r="F14" s="29">
        <v>158</v>
      </c>
      <c r="G14" s="26">
        <v>168</v>
      </c>
      <c r="H14" s="69">
        <f t="shared" si="0"/>
        <v>621</v>
      </c>
      <c r="I14" s="65">
        <v>6</v>
      </c>
      <c r="J14" s="63">
        <v>1</v>
      </c>
      <c r="K14" s="63"/>
      <c r="L14" s="63"/>
      <c r="M14" s="63"/>
      <c r="N14" s="63">
        <v>1</v>
      </c>
    </row>
    <row r="15" spans="1:14" s="14" customFormat="1" ht="22.75" customHeight="1">
      <c r="A15" s="23" t="s">
        <v>13</v>
      </c>
      <c r="B15" s="28" t="s">
        <v>25</v>
      </c>
      <c r="C15" s="28" t="s">
        <v>34</v>
      </c>
      <c r="D15" s="29">
        <v>160</v>
      </c>
      <c r="E15" s="29">
        <v>144</v>
      </c>
      <c r="F15" s="29">
        <v>152</v>
      </c>
      <c r="G15" s="30">
        <v>149</v>
      </c>
      <c r="H15" s="69">
        <f t="shared" si="0"/>
        <v>605</v>
      </c>
      <c r="I15" s="65">
        <v>0</v>
      </c>
      <c r="J15" s="63">
        <v>0</v>
      </c>
      <c r="K15" s="63"/>
      <c r="L15" s="63"/>
      <c r="M15" s="63"/>
      <c r="N15" s="63">
        <v>2</v>
      </c>
    </row>
    <row r="16" spans="1:14" s="14" customFormat="1" ht="22.75" customHeight="1">
      <c r="A16" s="23" t="s">
        <v>15</v>
      </c>
      <c r="B16" s="24" t="s">
        <v>22</v>
      </c>
      <c r="C16" s="24" t="s">
        <v>91</v>
      </c>
      <c r="D16" s="25">
        <v>151</v>
      </c>
      <c r="E16" s="25">
        <v>183</v>
      </c>
      <c r="F16" s="25">
        <v>165</v>
      </c>
      <c r="G16" s="26">
        <v>94</v>
      </c>
      <c r="H16" s="70">
        <f t="shared" si="0"/>
        <v>593</v>
      </c>
      <c r="I16" s="65">
        <v>2</v>
      </c>
      <c r="J16" s="63">
        <v>1</v>
      </c>
      <c r="K16" s="63"/>
      <c r="L16" s="63"/>
      <c r="M16" s="63"/>
      <c r="N16" s="63">
        <v>5</v>
      </c>
    </row>
    <row r="17" spans="1:14" s="14" customFormat="1" ht="22.75" customHeight="1">
      <c r="A17" s="23" t="s">
        <v>16</v>
      </c>
      <c r="B17" s="24" t="s">
        <v>101</v>
      </c>
      <c r="C17" s="24" t="s">
        <v>82</v>
      </c>
      <c r="D17" s="25">
        <v>169</v>
      </c>
      <c r="E17" s="25">
        <v>158</v>
      </c>
      <c r="F17" s="25">
        <v>124</v>
      </c>
      <c r="G17" s="26">
        <v>99</v>
      </c>
      <c r="H17" s="66">
        <f t="shared" si="0"/>
        <v>550</v>
      </c>
      <c r="I17" s="65">
        <v>8</v>
      </c>
      <c r="J17" s="63">
        <v>0</v>
      </c>
      <c r="K17" s="63"/>
      <c r="L17" s="63"/>
      <c r="M17" s="63"/>
      <c r="N17" s="63">
        <v>3</v>
      </c>
    </row>
    <row r="18" spans="1:14" s="14" customFormat="1" ht="22.75" customHeight="1">
      <c r="A18" s="23" t="s">
        <v>17</v>
      </c>
      <c r="B18" s="28" t="s">
        <v>98</v>
      </c>
      <c r="C18" s="28" t="s">
        <v>49</v>
      </c>
      <c r="D18" s="29">
        <v>126</v>
      </c>
      <c r="E18" s="29">
        <v>168</v>
      </c>
      <c r="F18" s="29">
        <v>162</v>
      </c>
      <c r="G18" s="26">
        <v>93</v>
      </c>
      <c r="H18" s="66">
        <f t="shared" si="0"/>
        <v>549</v>
      </c>
      <c r="I18" s="65">
        <v>11</v>
      </c>
      <c r="J18" s="63">
        <v>0</v>
      </c>
      <c r="K18" s="63"/>
      <c r="L18" s="63"/>
      <c r="M18" s="63"/>
      <c r="N18" s="63">
        <v>0</v>
      </c>
    </row>
    <row r="19" spans="1:14" s="14" customFormat="1" ht="22.75" customHeight="1">
      <c r="A19" s="27" t="s">
        <v>19</v>
      </c>
      <c r="B19" s="24" t="s">
        <v>20</v>
      </c>
      <c r="C19" s="24" t="s">
        <v>78</v>
      </c>
      <c r="D19" s="25">
        <v>143</v>
      </c>
      <c r="E19" s="25">
        <v>127</v>
      </c>
      <c r="F19" s="25">
        <v>145</v>
      </c>
      <c r="G19" s="26">
        <v>119</v>
      </c>
      <c r="H19" s="66">
        <f t="shared" si="0"/>
        <v>534</v>
      </c>
      <c r="I19" s="65">
        <v>3</v>
      </c>
      <c r="J19" s="63">
        <v>0</v>
      </c>
      <c r="K19" s="63"/>
      <c r="L19" s="63"/>
      <c r="M19" s="63"/>
      <c r="N19" s="63">
        <v>5</v>
      </c>
    </row>
    <row r="20" spans="1:14" s="14" customFormat="1" ht="22.75" customHeight="1">
      <c r="A20" s="31" t="s">
        <v>21</v>
      </c>
      <c r="B20" s="24" t="s">
        <v>27</v>
      </c>
      <c r="C20" s="24" t="s">
        <v>49</v>
      </c>
      <c r="D20" s="25">
        <v>121</v>
      </c>
      <c r="E20" s="25">
        <v>128</v>
      </c>
      <c r="F20" s="25">
        <v>127</v>
      </c>
      <c r="G20" s="26">
        <v>144</v>
      </c>
      <c r="H20" s="66">
        <f t="shared" si="0"/>
        <v>520</v>
      </c>
      <c r="I20" s="65">
        <v>6</v>
      </c>
      <c r="J20" s="63">
        <v>1</v>
      </c>
      <c r="K20" s="63"/>
      <c r="L20" s="63"/>
      <c r="M20" s="63"/>
      <c r="N20" s="63">
        <v>6</v>
      </c>
    </row>
    <row r="21" spans="1:14" s="14" customFormat="1" ht="22.75" customHeight="1">
      <c r="A21" s="31" t="s">
        <v>23</v>
      </c>
      <c r="B21" s="28" t="s">
        <v>102</v>
      </c>
      <c r="C21" s="28" t="s">
        <v>103</v>
      </c>
      <c r="D21" s="29">
        <v>102</v>
      </c>
      <c r="E21" s="29">
        <v>155</v>
      </c>
      <c r="F21" s="29">
        <v>129</v>
      </c>
      <c r="G21" s="26">
        <v>99</v>
      </c>
      <c r="H21" s="68">
        <f t="shared" si="0"/>
        <v>485</v>
      </c>
      <c r="I21" s="65">
        <v>10</v>
      </c>
      <c r="J21" s="63">
        <v>0</v>
      </c>
      <c r="K21" s="63"/>
      <c r="L21" s="63"/>
      <c r="M21" s="63"/>
      <c r="N21" s="63">
        <v>8</v>
      </c>
    </row>
    <row r="22" spans="1:14" s="22" customFormat="1" ht="22.5" customHeight="1">
      <c r="A22" s="33" t="s">
        <v>29</v>
      </c>
      <c r="B22" s="34"/>
      <c r="C22" s="34"/>
      <c r="D22" s="35"/>
      <c r="E22" s="35"/>
      <c r="F22" s="35"/>
      <c r="G22" s="36"/>
      <c r="H22" s="37"/>
      <c r="I22" s="61"/>
      <c r="J22" s="62"/>
      <c r="K22" s="62"/>
      <c r="L22" s="62"/>
      <c r="M22" s="62"/>
      <c r="N22" s="62"/>
    </row>
    <row r="23" spans="1:14" s="14" customFormat="1" ht="22.75" customHeight="1">
      <c r="A23" s="23" t="s">
        <v>11</v>
      </c>
      <c r="B23" s="24" t="s">
        <v>87</v>
      </c>
      <c r="C23" s="24" t="s">
        <v>38</v>
      </c>
      <c r="D23" s="25">
        <v>180</v>
      </c>
      <c r="E23" s="25">
        <v>174</v>
      </c>
      <c r="F23" s="25">
        <v>166</v>
      </c>
      <c r="G23" s="26">
        <v>175</v>
      </c>
      <c r="H23" s="69">
        <f t="shared" ref="H23:H34" si="1">SUM(D23:G23)</f>
        <v>695</v>
      </c>
      <c r="I23" s="65">
        <v>0</v>
      </c>
      <c r="J23" s="63">
        <v>8</v>
      </c>
      <c r="K23" s="63"/>
      <c r="L23" s="63"/>
      <c r="M23" s="63"/>
      <c r="N23" s="63">
        <v>6</v>
      </c>
    </row>
    <row r="24" spans="1:14" s="14" customFormat="1" ht="22.75" customHeight="1">
      <c r="A24" s="27" t="s">
        <v>12</v>
      </c>
      <c r="B24" s="24" t="s">
        <v>36</v>
      </c>
      <c r="C24" s="24" t="s">
        <v>100</v>
      </c>
      <c r="D24" s="25">
        <v>180</v>
      </c>
      <c r="E24" s="25">
        <v>170</v>
      </c>
      <c r="F24" s="25">
        <v>163</v>
      </c>
      <c r="G24" s="26">
        <v>171</v>
      </c>
      <c r="H24" s="69">
        <f t="shared" si="1"/>
        <v>684</v>
      </c>
      <c r="I24" s="65">
        <v>0</v>
      </c>
      <c r="J24" s="63">
        <v>6</v>
      </c>
      <c r="K24" s="63"/>
      <c r="L24" s="63"/>
      <c r="M24" s="63"/>
      <c r="N24" s="63">
        <v>4</v>
      </c>
    </row>
    <row r="25" spans="1:14" s="14" customFormat="1" ht="22.75" customHeight="1">
      <c r="A25" s="23" t="s">
        <v>13</v>
      </c>
      <c r="B25" s="28" t="s">
        <v>94</v>
      </c>
      <c r="C25" s="28" t="s">
        <v>84</v>
      </c>
      <c r="D25" s="29">
        <v>169</v>
      </c>
      <c r="E25" s="29">
        <v>163</v>
      </c>
      <c r="F25" s="29">
        <v>175</v>
      </c>
      <c r="G25" s="30">
        <v>173</v>
      </c>
      <c r="H25" s="69">
        <f t="shared" si="1"/>
        <v>680</v>
      </c>
      <c r="I25" s="65">
        <v>0</v>
      </c>
      <c r="J25" s="63">
        <v>2</v>
      </c>
      <c r="K25" s="63"/>
      <c r="L25" s="63"/>
      <c r="M25" s="63"/>
      <c r="N25" s="63">
        <v>6</v>
      </c>
    </row>
    <row r="26" spans="1:14" s="14" customFormat="1" ht="22.75" customHeight="1">
      <c r="A26" s="23" t="s">
        <v>15</v>
      </c>
      <c r="B26" s="24" t="s">
        <v>30</v>
      </c>
      <c r="C26" s="24" t="s">
        <v>91</v>
      </c>
      <c r="D26" s="25">
        <v>165</v>
      </c>
      <c r="E26" s="25">
        <v>173</v>
      </c>
      <c r="F26" s="25">
        <v>157</v>
      </c>
      <c r="G26" s="26">
        <v>174</v>
      </c>
      <c r="H26" s="69">
        <f t="shared" si="1"/>
        <v>669</v>
      </c>
      <c r="I26" s="65">
        <v>0</v>
      </c>
      <c r="J26" s="63">
        <v>5</v>
      </c>
      <c r="K26" s="63"/>
      <c r="L26" s="63"/>
      <c r="M26" s="63"/>
      <c r="N26" s="63">
        <v>8</v>
      </c>
    </row>
    <row r="27" spans="1:14" s="14" customFormat="1" ht="22.75" customHeight="1">
      <c r="A27" s="23" t="s">
        <v>16</v>
      </c>
      <c r="B27" s="24" t="s">
        <v>32</v>
      </c>
      <c r="C27" s="24" t="s">
        <v>49</v>
      </c>
      <c r="D27" s="25">
        <v>176</v>
      </c>
      <c r="E27" s="25">
        <v>176</v>
      </c>
      <c r="F27" s="25">
        <v>159</v>
      </c>
      <c r="G27" s="26">
        <v>158</v>
      </c>
      <c r="H27" s="69">
        <f t="shared" si="1"/>
        <v>669</v>
      </c>
      <c r="I27" s="65">
        <v>0</v>
      </c>
      <c r="J27" s="63">
        <v>0</v>
      </c>
      <c r="K27" s="63"/>
      <c r="L27" s="63"/>
      <c r="M27" s="63"/>
      <c r="N27" s="63">
        <v>1</v>
      </c>
    </row>
    <row r="28" spans="1:14" s="14" customFormat="1" ht="22.75" customHeight="1">
      <c r="A28" s="31" t="s">
        <v>17</v>
      </c>
      <c r="B28" s="24" t="s">
        <v>33</v>
      </c>
      <c r="C28" s="24" t="s">
        <v>34</v>
      </c>
      <c r="D28" s="25">
        <v>170</v>
      </c>
      <c r="E28" s="25">
        <v>179</v>
      </c>
      <c r="F28" s="25">
        <v>159</v>
      </c>
      <c r="G28" s="26">
        <v>154</v>
      </c>
      <c r="H28" s="69">
        <f t="shared" si="1"/>
        <v>662</v>
      </c>
      <c r="I28" s="65">
        <v>0</v>
      </c>
      <c r="J28" s="63">
        <v>0</v>
      </c>
      <c r="K28" s="63"/>
      <c r="L28" s="63"/>
      <c r="M28" s="63"/>
      <c r="N28" s="63">
        <v>5</v>
      </c>
    </row>
    <row r="29" spans="1:14" s="14" customFormat="1" ht="22.75" customHeight="1">
      <c r="A29" s="32" t="s">
        <v>19</v>
      </c>
      <c r="B29" s="24" t="s">
        <v>96</v>
      </c>
      <c r="C29" s="24" t="s">
        <v>82</v>
      </c>
      <c r="D29" s="25">
        <v>146</v>
      </c>
      <c r="E29" s="25">
        <v>164</v>
      </c>
      <c r="F29" s="25">
        <v>173</v>
      </c>
      <c r="G29" s="26">
        <v>148</v>
      </c>
      <c r="H29" s="69">
        <f t="shared" si="1"/>
        <v>631</v>
      </c>
      <c r="I29" s="65">
        <v>0</v>
      </c>
      <c r="J29" s="63">
        <v>2</v>
      </c>
      <c r="K29" s="63"/>
      <c r="L29" s="63"/>
      <c r="M29" s="63"/>
      <c r="N29" s="63">
        <v>4</v>
      </c>
    </row>
    <row r="30" spans="1:14" s="14" customFormat="1" ht="22.75" customHeight="1">
      <c r="A30" s="31" t="s">
        <v>21</v>
      </c>
      <c r="B30" s="24" t="s">
        <v>93</v>
      </c>
      <c r="C30" s="24" t="s">
        <v>82</v>
      </c>
      <c r="D30" s="25">
        <v>147</v>
      </c>
      <c r="E30" s="25">
        <v>155</v>
      </c>
      <c r="F30" s="25">
        <v>160</v>
      </c>
      <c r="G30" s="26">
        <v>156</v>
      </c>
      <c r="H30" s="69">
        <f t="shared" si="1"/>
        <v>618</v>
      </c>
      <c r="I30" s="65">
        <v>2</v>
      </c>
      <c r="J30" s="63">
        <v>5</v>
      </c>
      <c r="K30" s="63"/>
      <c r="L30" s="63"/>
      <c r="M30" s="63"/>
      <c r="N30" s="63">
        <v>8</v>
      </c>
    </row>
    <row r="31" spans="1:14" s="14" customFormat="1" ht="22.75" customHeight="1">
      <c r="A31" s="32" t="s">
        <v>23</v>
      </c>
      <c r="B31" s="24" t="s">
        <v>43</v>
      </c>
      <c r="C31" s="24" t="s">
        <v>49</v>
      </c>
      <c r="D31" s="25">
        <v>136</v>
      </c>
      <c r="E31" s="25">
        <v>142</v>
      </c>
      <c r="F31" s="25">
        <v>155</v>
      </c>
      <c r="G31" s="26">
        <v>163</v>
      </c>
      <c r="H31" s="70">
        <f t="shared" si="1"/>
        <v>596</v>
      </c>
      <c r="I31" s="65">
        <v>2</v>
      </c>
      <c r="J31" s="63">
        <v>0</v>
      </c>
      <c r="K31" s="63"/>
      <c r="L31" s="63"/>
      <c r="M31" s="63"/>
      <c r="N31" s="63">
        <v>4</v>
      </c>
    </row>
    <row r="32" spans="1:14" s="14" customFormat="1" ht="22.75" customHeight="1">
      <c r="A32" s="32" t="s">
        <v>24</v>
      </c>
      <c r="B32" s="24" t="s">
        <v>95</v>
      </c>
      <c r="C32" s="24" t="s">
        <v>84</v>
      </c>
      <c r="D32" s="25">
        <v>153</v>
      </c>
      <c r="E32" s="25">
        <v>132</v>
      </c>
      <c r="F32" s="25">
        <v>145</v>
      </c>
      <c r="G32" s="26">
        <v>153</v>
      </c>
      <c r="H32" s="66">
        <f t="shared" si="1"/>
        <v>583</v>
      </c>
      <c r="I32" s="65">
        <v>2</v>
      </c>
      <c r="J32" s="63">
        <v>1</v>
      </c>
      <c r="K32" s="63"/>
      <c r="L32" s="63"/>
      <c r="M32" s="63"/>
      <c r="N32" s="63">
        <v>3</v>
      </c>
    </row>
    <row r="33" spans="1:19" s="14" customFormat="1" ht="22.75" customHeight="1">
      <c r="A33" s="32" t="s">
        <v>26</v>
      </c>
      <c r="B33" s="74" t="s">
        <v>37</v>
      </c>
      <c r="C33" s="75" t="s">
        <v>49</v>
      </c>
      <c r="D33" s="77">
        <v>109</v>
      </c>
      <c r="E33" s="78">
        <v>110</v>
      </c>
      <c r="F33" s="76">
        <v>145</v>
      </c>
      <c r="G33" s="26">
        <v>125</v>
      </c>
      <c r="H33" s="67">
        <f t="shared" si="1"/>
        <v>489</v>
      </c>
      <c r="I33" s="65">
        <v>12</v>
      </c>
      <c r="J33" s="63">
        <v>0</v>
      </c>
      <c r="K33" s="63"/>
      <c r="L33" s="63"/>
      <c r="M33" s="63"/>
      <c r="N33" s="63">
        <v>3</v>
      </c>
    </row>
    <row r="34" spans="1:19" s="14" customFormat="1" ht="22.75" customHeight="1">
      <c r="A34" s="32" t="s">
        <v>28</v>
      </c>
      <c r="B34" s="24" t="s">
        <v>97</v>
      </c>
      <c r="C34" s="24" t="s">
        <v>49</v>
      </c>
      <c r="D34" s="25">
        <v>119</v>
      </c>
      <c r="E34" s="25">
        <v>102</v>
      </c>
      <c r="F34" s="25">
        <v>121</v>
      </c>
      <c r="G34" s="26">
        <v>120</v>
      </c>
      <c r="H34" s="67">
        <f t="shared" si="1"/>
        <v>462</v>
      </c>
      <c r="I34" s="65">
        <v>11</v>
      </c>
      <c r="J34" s="63">
        <v>3</v>
      </c>
      <c r="K34" s="63"/>
      <c r="L34" s="63"/>
      <c r="M34" s="63"/>
      <c r="N34" s="63">
        <v>2</v>
      </c>
    </row>
    <row r="35" spans="1:19" s="22" customFormat="1" ht="12" customHeight="1">
      <c r="A35" s="80" t="s">
        <v>44</v>
      </c>
      <c r="B35" s="80"/>
      <c r="C35" s="80"/>
      <c r="D35" s="80"/>
      <c r="E35" s="80"/>
      <c r="F35" s="80"/>
      <c r="G35" s="80"/>
      <c r="H35" s="81"/>
      <c r="I35" s="50"/>
      <c r="J35" s="21"/>
      <c r="K35" s="21"/>
      <c r="L35" s="21"/>
      <c r="M35" s="21"/>
      <c r="N35" s="21"/>
    </row>
    <row r="36" spans="1:19" s="22" customFormat="1" ht="12" customHeight="1">
      <c r="A36" s="80"/>
      <c r="B36" s="80"/>
      <c r="C36" s="80"/>
      <c r="D36" s="80"/>
      <c r="E36" s="80"/>
      <c r="F36" s="80"/>
      <c r="G36" s="80"/>
      <c r="H36" s="81"/>
      <c r="I36" s="71"/>
      <c r="J36" s="60"/>
      <c r="K36" s="60"/>
      <c r="L36" s="60"/>
      <c r="M36" s="60"/>
      <c r="N36" s="60"/>
    </row>
    <row r="37" spans="1:19" s="14" customFormat="1" ht="22.75" customHeight="1">
      <c r="A37" s="23" t="s">
        <v>11</v>
      </c>
      <c r="B37" s="28" t="s">
        <v>46</v>
      </c>
      <c r="C37" s="28" t="s">
        <v>82</v>
      </c>
      <c r="D37" s="29">
        <v>185</v>
      </c>
      <c r="E37" s="29">
        <v>172</v>
      </c>
      <c r="F37" s="29">
        <v>180</v>
      </c>
      <c r="G37" s="30">
        <v>174</v>
      </c>
      <c r="H37" s="79">
        <f t="shared" ref="H37:H45" si="2">SUM(D37:G37)</f>
        <v>711</v>
      </c>
      <c r="I37" s="65">
        <v>0</v>
      </c>
      <c r="J37" s="63">
        <v>2</v>
      </c>
      <c r="K37" s="63"/>
      <c r="L37" s="63"/>
      <c r="M37" s="63"/>
      <c r="N37" s="63">
        <v>12</v>
      </c>
    </row>
    <row r="38" spans="1:19" s="14" customFormat="1" ht="22.75" customHeight="1">
      <c r="A38" s="27" t="s">
        <v>12</v>
      </c>
      <c r="B38" s="24" t="s">
        <v>45</v>
      </c>
      <c r="C38" s="24" t="s">
        <v>100</v>
      </c>
      <c r="D38" s="25">
        <v>165</v>
      </c>
      <c r="E38" s="25">
        <v>168</v>
      </c>
      <c r="F38" s="25">
        <v>160</v>
      </c>
      <c r="G38" s="26">
        <v>174</v>
      </c>
      <c r="H38" s="69">
        <f t="shared" si="2"/>
        <v>667</v>
      </c>
      <c r="I38" s="65">
        <v>0</v>
      </c>
      <c r="J38" s="63">
        <v>1</v>
      </c>
      <c r="K38" s="63"/>
      <c r="L38" s="63"/>
      <c r="M38" s="63"/>
      <c r="N38" s="63">
        <v>10</v>
      </c>
    </row>
    <row r="39" spans="1:19" s="14" customFormat="1" ht="22.75" customHeight="1">
      <c r="A39" s="23" t="s">
        <v>13</v>
      </c>
      <c r="B39" s="28" t="s">
        <v>105</v>
      </c>
      <c r="C39" s="28" t="s">
        <v>38</v>
      </c>
      <c r="D39" s="29">
        <v>148</v>
      </c>
      <c r="E39" s="29">
        <v>153</v>
      </c>
      <c r="F39" s="29">
        <v>130</v>
      </c>
      <c r="G39" s="26">
        <v>180</v>
      </c>
      <c r="H39" s="69">
        <f t="shared" si="2"/>
        <v>611</v>
      </c>
      <c r="I39" s="65">
        <v>0</v>
      </c>
      <c r="J39" s="63">
        <v>1</v>
      </c>
      <c r="K39" s="63"/>
      <c r="L39" s="63"/>
      <c r="M39" s="63"/>
      <c r="N39" s="63">
        <v>3</v>
      </c>
    </row>
    <row r="40" spans="1:19" s="14" customFormat="1" ht="22.75" customHeight="1">
      <c r="A40" s="23" t="s">
        <v>15</v>
      </c>
      <c r="B40" s="28" t="s">
        <v>109</v>
      </c>
      <c r="C40" s="28" t="s">
        <v>91</v>
      </c>
      <c r="D40" s="29">
        <v>161</v>
      </c>
      <c r="E40" s="29">
        <v>145</v>
      </c>
      <c r="F40" s="29">
        <v>151</v>
      </c>
      <c r="G40" s="26">
        <v>153</v>
      </c>
      <c r="H40" s="69">
        <f t="shared" si="2"/>
        <v>610</v>
      </c>
      <c r="I40" s="65">
        <v>0</v>
      </c>
      <c r="J40" s="63">
        <v>2</v>
      </c>
      <c r="K40" s="63"/>
      <c r="L40" s="63"/>
      <c r="M40" s="63"/>
      <c r="N40" s="63">
        <v>3</v>
      </c>
      <c r="R40" s="14" t="s">
        <v>47</v>
      </c>
    </row>
    <row r="41" spans="1:19" s="14" customFormat="1" ht="22.75" customHeight="1">
      <c r="A41" s="23" t="s">
        <v>16</v>
      </c>
      <c r="B41" s="24" t="s">
        <v>110</v>
      </c>
      <c r="C41" s="24" t="s">
        <v>91</v>
      </c>
      <c r="D41" s="25">
        <v>150</v>
      </c>
      <c r="E41" s="25">
        <v>167</v>
      </c>
      <c r="F41" s="25">
        <v>152</v>
      </c>
      <c r="G41" s="26">
        <v>139</v>
      </c>
      <c r="H41" s="69">
        <f t="shared" si="2"/>
        <v>608</v>
      </c>
      <c r="I41" s="65">
        <v>0</v>
      </c>
      <c r="J41" s="63">
        <v>0</v>
      </c>
      <c r="K41" s="63"/>
      <c r="L41" s="63"/>
      <c r="M41" s="63"/>
      <c r="N41" s="63">
        <v>3</v>
      </c>
      <c r="S41" s="73"/>
    </row>
    <row r="42" spans="1:19" s="14" customFormat="1" ht="22.75" customHeight="1">
      <c r="A42" s="23" t="s">
        <v>17</v>
      </c>
      <c r="B42" s="24" t="s">
        <v>111</v>
      </c>
      <c r="C42" s="24" t="s">
        <v>91</v>
      </c>
      <c r="D42" s="25">
        <v>130</v>
      </c>
      <c r="E42" s="25">
        <v>142</v>
      </c>
      <c r="F42" s="25">
        <v>165</v>
      </c>
      <c r="G42" s="26">
        <v>167</v>
      </c>
      <c r="H42" s="69">
        <f t="shared" si="2"/>
        <v>604</v>
      </c>
      <c r="I42" s="65">
        <v>1</v>
      </c>
      <c r="J42" s="63">
        <v>3</v>
      </c>
      <c r="K42" s="63"/>
      <c r="L42" s="63"/>
      <c r="M42" s="63"/>
      <c r="N42" s="63">
        <v>5</v>
      </c>
    </row>
    <row r="43" spans="1:19" s="14" customFormat="1" ht="22.75" customHeight="1">
      <c r="A43" s="27" t="s">
        <v>19</v>
      </c>
      <c r="B43" s="24" t="s">
        <v>35</v>
      </c>
      <c r="C43" s="24" t="s">
        <v>38</v>
      </c>
      <c r="D43" s="25">
        <v>148</v>
      </c>
      <c r="E43" s="25">
        <v>150</v>
      </c>
      <c r="F43" s="25">
        <v>150</v>
      </c>
      <c r="G43" s="26">
        <v>153</v>
      </c>
      <c r="H43" s="69">
        <f t="shared" si="2"/>
        <v>601</v>
      </c>
      <c r="I43" s="65">
        <v>0</v>
      </c>
      <c r="J43" s="63">
        <v>6</v>
      </c>
      <c r="K43" s="63"/>
      <c r="L43" s="63"/>
      <c r="M43" s="63"/>
      <c r="N43" s="63">
        <v>3</v>
      </c>
    </row>
    <row r="44" spans="1:19" s="14" customFormat="1" ht="22.75" customHeight="1">
      <c r="A44" s="23" t="s">
        <v>21</v>
      </c>
      <c r="B44" s="24" t="s">
        <v>86</v>
      </c>
      <c r="C44" s="24" t="s">
        <v>49</v>
      </c>
      <c r="D44" s="25">
        <v>127</v>
      </c>
      <c r="E44" s="25">
        <v>130</v>
      </c>
      <c r="F44" s="25">
        <v>145</v>
      </c>
      <c r="G44" s="26">
        <v>156</v>
      </c>
      <c r="H44" s="66">
        <f t="shared" si="2"/>
        <v>558</v>
      </c>
      <c r="I44" s="65">
        <v>4</v>
      </c>
      <c r="J44" s="63">
        <v>0</v>
      </c>
      <c r="K44" s="63"/>
      <c r="L44" s="63"/>
      <c r="M44" s="63"/>
      <c r="N44" s="63">
        <v>2</v>
      </c>
    </row>
    <row r="45" spans="1:19" s="14" customFormat="1" ht="22.75" customHeight="1">
      <c r="A45" s="27" t="s">
        <v>23</v>
      </c>
      <c r="B45" s="24" t="s">
        <v>92</v>
      </c>
      <c r="C45" s="24" t="s">
        <v>49</v>
      </c>
      <c r="D45" s="25">
        <v>121</v>
      </c>
      <c r="E45" s="25">
        <v>98</v>
      </c>
      <c r="F45" s="25">
        <v>103</v>
      </c>
      <c r="G45" s="26">
        <v>100</v>
      </c>
      <c r="H45" s="67">
        <f t="shared" si="2"/>
        <v>422</v>
      </c>
      <c r="I45" s="65">
        <v>13</v>
      </c>
      <c r="J45" s="63">
        <v>0</v>
      </c>
      <c r="K45" s="63"/>
      <c r="L45" s="63"/>
      <c r="M45" s="63"/>
      <c r="N45" s="63">
        <v>4</v>
      </c>
      <c r="Q45" s="14" t="s">
        <v>47</v>
      </c>
    </row>
    <row r="46" spans="1:19" s="38" customFormat="1" ht="12" customHeight="1">
      <c r="A46" s="80" t="s">
        <v>48</v>
      </c>
      <c r="B46" s="80"/>
      <c r="C46" s="80"/>
      <c r="D46" s="80"/>
      <c r="E46" s="80"/>
      <c r="F46" s="80"/>
      <c r="G46" s="80"/>
      <c r="H46" s="80"/>
      <c r="I46" s="50"/>
      <c r="J46" s="21"/>
      <c r="K46" s="21"/>
      <c r="L46" s="21"/>
      <c r="M46" s="21"/>
      <c r="N46" s="21"/>
    </row>
    <row r="47" spans="1:19" s="38" customFormat="1" ht="15.75" customHeight="1">
      <c r="A47" s="80"/>
      <c r="B47" s="80"/>
      <c r="C47" s="80"/>
      <c r="D47" s="80"/>
      <c r="E47" s="80"/>
      <c r="F47" s="80"/>
      <c r="G47" s="80"/>
      <c r="H47" s="80"/>
      <c r="I47" s="50"/>
      <c r="J47" s="21"/>
      <c r="K47" s="21"/>
      <c r="L47" s="21"/>
      <c r="M47" s="21"/>
      <c r="N47" s="21"/>
    </row>
    <row r="48" spans="1:19" s="39" customFormat="1" ht="22.75" customHeight="1">
      <c r="A48" s="23" t="s">
        <v>11</v>
      </c>
      <c r="B48" s="24" t="s">
        <v>50</v>
      </c>
      <c r="C48" s="24" t="s">
        <v>84</v>
      </c>
      <c r="D48" s="25">
        <v>139</v>
      </c>
      <c r="E48" s="25">
        <v>172</v>
      </c>
      <c r="F48" s="25">
        <v>163</v>
      </c>
      <c r="G48" s="26">
        <v>184</v>
      </c>
      <c r="H48" s="69">
        <f t="shared" ref="H48:H55" si="3">SUM(D48:G48)</f>
        <v>658</v>
      </c>
      <c r="I48" s="65">
        <v>1</v>
      </c>
      <c r="J48" s="63">
        <v>1</v>
      </c>
      <c r="K48" s="63"/>
      <c r="L48" s="63"/>
      <c r="M48" s="63"/>
      <c r="N48" s="63">
        <v>9</v>
      </c>
    </row>
    <row r="49" spans="1:14" s="39" customFormat="1" ht="22.75" customHeight="1">
      <c r="A49" s="23" t="s">
        <v>12</v>
      </c>
      <c r="B49" s="24" t="s">
        <v>104</v>
      </c>
      <c r="C49" s="24" t="s">
        <v>84</v>
      </c>
      <c r="D49" s="25">
        <v>161</v>
      </c>
      <c r="E49" s="25">
        <v>151</v>
      </c>
      <c r="F49" s="25">
        <v>146</v>
      </c>
      <c r="G49" s="26">
        <v>162</v>
      </c>
      <c r="H49" s="69">
        <f t="shared" si="3"/>
        <v>620</v>
      </c>
      <c r="I49" s="65">
        <v>1</v>
      </c>
      <c r="J49" s="63">
        <v>0</v>
      </c>
      <c r="K49" s="63"/>
      <c r="L49" s="63"/>
      <c r="M49" s="63"/>
      <c r="N49" s="63">
        <v>6</v>
      </c>
    </row>
    <row r="50" spans="1:14" s="39" customFormat="1" ht="22.75" customHeight="1">
      <c r="A50" s="23" t="s">
        <v>13</v>
      </c>
      <c r="B50" s="24" t="s">
        <v>51</v>
      </c>
      <c r="C50" s="24" t="s">
        <v>100</v>
      </c>
      <c r="D50" s="25">
        <v>168</v>
      </c>
      <c r="E50" s="25">
        <v>141</v>
      </c>
      <c r="F50" s="25">
        <v>129</v>
      </c>
      <c r="G50" s="26">
        <v>158</v>
      </c>
      <c r="H50" s="70">
        <f t="shared" si="3"/>
        <v>596</v>
      </c>
      <c r="I50" s="65">
        <v>2</v>
      </c>
      <c r="J50" s="63">
        <v>0</v>
      </c>
      <c r="K50" s="63"/>
      <c r="L50" s="63"/>
      <c r="M50" s="63"/>
      <c r="N50" s="63">
        <v>2</v>
      </c>
    </row>
    <row r="51" spans="1:14" s="39" customFormat="1" ht="22.75" customHeight="1">
      <c r="A51" s="23" t="s">
        <v>15</v>
      </c>
      <c r="B51" s="24" t="s">
        <v>63</v>
      </c>
      <c r="C51" s="24" t="s">
        <v>34</v>
      </c>
      <c r="D51" s="25">
        <v>125</v>
      </c>
      <c r="E51" s="25">
        <v>108</v>
      </c>
      <c r="F51" s="25">
        <v>137</v>
      </c>
      <c r="G51" s="26">
        <v>144</v>
      </c>
      <c r="H51" s="66">
        <f t="shared" si="3"/>
        <v>514</v>
      </c>
      <c r="I51" s="65">
        <v>8</v>
      </c>
      <c r="J51" s="63">
        <v>0</v>
      </c>
      <c r="K51" s="63"/>
      <c r="L51" s="63"/>
      <c r="M51" s="63"/>
      <c r="N51" s="63">
        <v>3</v>
      </c>
    </row>
    <row r="52" spans="1:14" s="39" customFormat="1" ht="22.75" customHeight="1">
      <c r="A52" s="23" t="s">
        <v>16</v>
      </c>
      <c r="B52" s="24" t="s">
        <v>53</v>
      </c>
      <c r="C52" s="24" t="s">
        <v>49</v>
      </c>
      <c r="D52" s="25">
        <v>112</v>
      </c>
      <c r="E52" s="25">
        <v>138</v>
      </c>
      <c r="F52" s="25">
        <v>127</v>
      </c>
      <c r="G52" s="26">
        <v>131</v>
      </c>
      <c r="H52" s="66">
        <f t="shared" si="3"/>
        <v>508</v>
      </c>
      <c r="I52" s="65">
        <v>9</v>
      </c>
      <c r="J52" s="63">
        <v>0</v>
      </c>
      <c r="K52" s="63"/>
      <c r="L52" s="63"/>
      <c r="M52" s="63"/>
      <c r="N52" s="63">
        <v>3</v>
      </c>
    </row>
    <row r="53" spans="1:14" s="39" customFormat="1" ht="22.75" customHeight="1">
      <c r="A53" s="23" t="s">
        <v>17</v>
      </c>
      <c r="B53" s="24" t="s">
        <v>108</v>
      </c>
      <c r="C53" s="24" t="s">
        <v>49</v>
      </c>
      <c r="D53" s="25">
        <v>79</v>
      </c>
      <c r="E53" s="25">
        <v>113</v>
      </c>
      <c r="F53" s="25">
        <v>147</v>
      </c>
      <c r="G53" s="26">
        <v>138</v>
      </c>
      <c r="H53" s="68">
        <f t="shared" si="3"/>
        <v>477</v>
      </c>
      <c r="I53" s="65">
        <v>21</v>
      </c>
      <c r="J53" s="63">
        <v>0</v>
      </c>
      <c r="K53" s="63"/>
      <c r="L53" s="63"/>
      <c r="M53" s="63"/>
      <c r="N53" s="63">
        <v>1</v>
      </c>
    </row>
    <row r="54" spans="1:14" s="39" customFormat="1" ht="22.75" customHeight="1">
      <c r="A54" s="23" t="s">
        <v>19</v>
      </c>
      <c r="B54" s="24" t="s">
        <v>52</v>
      </c>
      <c r="C54" s="24" t="s">
        <v>49</v>
      </c>
      <c r="D54" s="25">
        <v>43</v>
      </c>
      <c r="E54" s="25">
        <v>122</v>
      </c>
      <c r="F54" s="25">
        <v>121</v>
      </c>
      <c r="G54" s="26">
        <v>139</v>
      </c>
      <c r="H54" s="67">
        <f t="shared" si="3"/>
        <v>425</v>
      </c>
      <c r="I54" s="65">
        <v>26</v>
      </c>
      <c r="J54" s="63">
        <v>0</v>
      </c>
      <c r="K54" s="63"/>
      <c r="L54" s="63"/>
      <c r="M54" s="63"/>
      <c r="N54" s="63">
        <v>6</v>
      </c>
    </row>
    <row r="55" spans="1:14" s="39" customFormat="1" ht="22.75" customHeight="1">
      <c r="A55" s="23" t="s">
        <v>21</v>
      </c>
      <c r="B55" s="24" t="s">
        <v>54</v>
      </c>
      <c r="C55" s="24" t="s">
        <v>49</v>
      </c>
      <c r="D55" s="25">
        <v>59</v>
      </c>
      <c r="E55" s="25">
        <v>114</v>
      </c>
      <c r="F55" s="25">
        <v>103</v>
      </c>
      <c r="G55" s="26">
        <v>112</v>
      </c>
      <c r="H55" s="67">
        <f t="shared" si="3"/>
        <v>388</v>
      </c>
      <c r="I55" s="65">
        <v>39</v>
      </c>
      <c r="J55" s="63">
        <v>0</v>
      </c>
      <c r="K55" s="63"/>
      <c r="L55" s="63"/>
      <c r="M55" s="63"/>
      <c r="N55" s="63">
        <v>3</v>
      </c>
    </row>
    <row r="56" spans="1:14" s="38" customFormat="1" ht="21" customHeight="1">
      <c r="A56" s="40" t="s">
        <v>55</v>
      </c>
      <c r="B56" s="41"/>
      <c r="C56" s="41"/>
      <c r="D56" s="42"/>
      <c r="E56" s="42"/>
      <c r="F56" s="42"/>
      <c r="G56" s="43"/>
      <c r="H56" s="44"/>
      <c r="I56" s="51"/>
      <c r="J56" s="21"/>
      <c r="K56" s="21"/>
      <c r="L56" s="21"/>
      <c r="M56" s="21"/>
      <c r="N56" s="21"/>
    </row>
    <row r="57" spans="1:14" s="39" customFormat="1" ht="22.75" customHeight="1">
      <c r="A57" s="23" t="s">
        <v>11</v>
      </c>
      <c r="B57" s="24" t="s">
        <v>56</v>
      </c>
      <c r="C57" s="24" t="s">
        <v>100</v>
      </c>
      <c r="D57" s="25">
        <v>162</v>
      </c>
      <c r="E57" s="25">
        <v>155</v>
      </c>
      <c r="F57" s="25">
        <v>179</v>
      </c>
      <c r="G57" s="26">
        <v>171</v>
      </c>
      <c r="H57" s="69">
        <f t="shared" ref="H57:H67" si="4">SUM(D57:G57)</f>
        <v>667</v>
      </c>
      <c r="I57" s="65">
        <v>0</v>
      </c>
      <c r="J57" s="63">
        <v>3</v>
      </c>
      <c r="K57" s="63"/>
      <c r="L57" s="63"/>
      <c r="M57" s="63"/>
      <c r="N57" s="63">
        <v>8</v>
      </c>
    </row>
    <row r="58" spans="1:14" s="39" customFormat="1" ht="22.75" customHeight="1">
      <c r="A58" s="23" t="s">
        <v>12</v>
      </c>
      <c r="B58" s="24" t="s">
        <v>114</v>
      </c>
      <c r="C58" s="24" t="s">
        <v>84</v>
      </c>
      <c r="D58" s="25">
        <v>145</v>
      </c>
      <c r="E58" s="25">
        <v>148</v>
      </c>
      <c r="F58" s="25">
        <v>186</v>
      </c>
      <c r="G58" s="26">
        <v>173</v>
      </c>
      <c r="H58" s="69">
        <f t="shared" si="4"/>
        <v>652</v>
      </c>
      <c r="I58" s="65">
        <v>1</v>
      </c>
      <c r="J58" s="63">
        <v>1</v>
      </c>
      <c r="K58" s="63"/>
      <c r="L58" s="63"/>
      <c r="M58" s="63"/>
      <c r="N58" s="63">
        <v>10</v>
      </c>
    </row>
    <row r="59" spans="1:14" s="39" customFormat="1" ht="22.75" customHeight="1">
      <c r="A59" s="23" t="s">
        <v>13</v>
      </c>
      <c r="B59" s="24" t="s">
        <v>106</v>
      </c>
      <c r="C59" s="24" t="s">
        <v>38</v>
      </c>
      <c r="D59" s="25">
        <v>174</v>
      </c>
      <c r="E59" s="25">
        <v>143</v>
      </c>
      <c r="F59" s="25">
        <v>165</v>
      </c>
      <c r="G59" s="26">
        <v>168</v>
      </c>
      <c r="H59" s="69">
        <f t="shared" si="4"/>
        <v>650</v>
      </c>
      <c r="I59" s="65">
        <v>0</v>
      </c>
      <c r="J59" s="63">
        <v>7</v>
      </c>
      <c r="K59" s="63"/>
      <c r="L59" s="63"/>
      <c r="M59" s="63"/>
      <c r="N59" s="63">
        <v>7</v>
      </c>
    </row>
    <row r="60" spans="1:14" s="39" customFormat="1" ht="22.75" customHeight="1">
      <c r="A60" s="23" t="s">
        <v>15</v>
      </c>
      <c r="B60" s="24" t="s">
        <v>59</v>
      </c>
      <c r="C60" s="24" t="s">
        <v>82</v>
      </c>
      <c r="D60" s="25">
        <v>170</v>
      </c>
      <c r="E60" s="25">
        <v>148</v>
      </c>
      <c r="F60" s="25">
        <v>155</v>
      </c>
      <c r="G60" s="26">
        <v>173</v>
      </c>
      <c r="H60" s="69">
        <f t="shared" si="4"/>
        <v>646</v>
      </c>
      <c r="I60" s="65">
        <v>0</v>
      </c>
      <c r="J60" s="63">
        <v>4</v>
      </c>
      <c r="K60" s="63"/>
      <c r="L60" s="63"/>
      <c r="M60" s="63"/>
      <c r="N60" s="63">
        <v>4</v>
      </c>
    </row>
    <row r="61" spans="1:14" s="39" customFormat="1" ht="22.75" customHeight="1">
      <c r="A61" s="23" t="s">
        <v>16</v>
      </c>
      <c r="B61" s="24" t="s">
        <v>58</v>
      </c>
      <c r="C61" s="24" t="s">
        <v>91</v>
      </c>
      <c r="D61" s="25">
        <v>169</v>
      </c>
      <c r="E61" s="25">
        <v>142</v>
      </c>
      <c r="F61" s="25">
        <v>166</v>
      </c>
      <c r="G61" s="26">
        <v>164</v>
      </c>
      <c r="H61" s="69">
        <f t="shared" si="4"/>
        <v>641</v>
      </c>
      <c r="I61" s="65">
        <v>0</v>
      </c>
      <c r="J61" s="63">
        <v>10</v>
      </c>
      <c r="K61" s="63"/>
      <c r="L61" s="63"/>
      <c r="M61" s="63"/>
      <c r="N61" s="63">
        <v>9</v>
      </c>
    </row>
    <row r="62" spans="1:14" s="39" customFormat="1" ht="22.75" customHeight="1">
      <c r="A62" s="23" t="s">
        <v>17</v>
      </c>
      <c r="B62" s="28" t="s">
        <v>57</v>
      </c>
      <c r="C62" s="28" t="s">
        <v>49</v>
      </c>
      <c r="D62" s="29">
        <v>159</v>
      </c>
      <c r="E62" s="29">
        <v>161</v>
      </c>
      <c r="F62" s="29">
        <v>160</v>
      </c>
      <c r="G62" s="30">
        <v>156</v>
      </c>
      <c r="H62" s="69">
        <f t="shared" si="4"/>
        <v>636</v>
      </c>
      <c r="I62" s="65">
        <v>0</v>
      </c>
      <c r="J62" s="63">
        <v>0</v>
      </c>
      <c r="K62" s="63"/>
      <c r="L62" s="63"/>
      <c r="M62" s="63"/>
      <c r="N62" s="63">
        <v>5</v>
      </c>
    </row>
    <row r="63" spans="1:14" s="39" customFormat="1" ht="22.75" customHeight="1">
      <c r="A63" s="23" t="s">
        <v>19</v>
      </c>
      <c r="B63" s="24" t="s">
        <v>60</v>
      </c>
      <c r="C63" s="24" t="s">
        <v>38</v>
      </c>
      <c r="D63" s="25">
        <v>144</v>
      </c>
      <c r="E63" s="25">
        <v>158</v>
      </c>
      <c r="F63" s="25">
        <v>174</v>
      </c>
      <c r="G63" s="26">
        <v>143</v>
      </c>
      <c r="H63" s="69">
        <f t="shared" si="4"/>
        <v>619</v>
      </c>
      <c r="I63" s="65">
        <v>0</v>
      </c>
      <c r="J63" s="63">
        <v>4</v>
      </c>
      <c r="K63" s="63"/>
      <c r="L63" s="63"/>
      <c r="M63" s="63"/>
      <c r="N63" s="63">
        <v>4</v>
      </c>
    </row>
    <row r="64" spans="1:14" s="39" customFormat="1" ht="22.75" customHeight="1">
      <c r="A64" s="23" t="s">
        <v>21</v>
      </c>
      <c r="B64" s="24" t="s">
        <v>62</v>
      </c>
      <c r="C64" s="24" t="s">
        <v>31</v>
      </c>
      <c r="D64" s="25">
        <v>150</v>
      </c>
      <c r="E64" s="25">
        <v>159</v>
      </c>
      <c r="F64" s="25">
        <v>157</v>
      </c>
      <c r="G64" s="26">
        <v>141</v>
      </c>
      <c r="H64" s="69">
        <f t="shared" si="4"/>
        <v>607</v>
      </c>
      <c r="I64" s="65">
        <v>0</v>
      </c>
      <c r="J64" s="63">
        <v>3</v>
      </c>
      <c r="K64" s="63"/>
      <c r="L64" s="63"/>
      <c r="M64" s="63"/>
      <c r="N64" s="63">
        <v>5</v>
      </c>
    </row>
    <row r="65" spans="1:19" s="39" customFormat="1" ht="22.75" customHeight="1">
      <c r="A65" s="23" t="s">
        <v>23</v>
      </c>
      <c r="B65" s="24" t="s">
        <v>113</v>
      </c>
      <c r="C65" s="24" t="s">
        <v>100</v>
      </c>
      <c r="D65" s="25">
        <v>159</v>
      </c>
      <c r="E65" s="25">
        <v>147</v>
      </c>
      <c r="F65" s="25">
        <v>150</v>
      </c>
      <c r="G65" s="26">
        <v>125</v>
      </c>
      <c r="H65" s="66">
        <f t="shared" si="4"/>
        <v>581</v>
      </c>
      <c r="I65" s="65">
        <v>5</v>
      </c>
      <c r="J65" s="63">
        <v>3</v>
      </c>
      <c r="K65" s="63"/>
      <c r="L65" s="63"/>
      <c r="M65" s="63"/>
      <c r="N65" s="63">
        <v>7</v>
      </c>
    </row>
    <row r="66" spans="1:19" s="39" customFormat="1" ht="22.75" customHeight="1">
      <c r="A66" s="23" t="s">
        <v>24</v>
      </c>
      <c r="B66" s="24" t="s">
        <v>61</v>
      </c>
      <c r="C66" s="24" t="s">
        <v>49</v>
      </c>
      <c r="D66" s="25">
        <v>143</v>
      </c>
      <c r="E66" s="25">
        <v>176</v>
      </c>
      <c r="F66" s="25">
        <v>130</v>
      </c>
      <c r="G66" s="26">
        <v>111</v>
      </c>
      <c r="H66" s="66">
        <f t="shared" si="4"/>
        <v>560</v>
      </c>
      <c r="I66" s="65">
        <v>9</v>
      </c>
      <c r="J66" s="63">
        <v>0</v>
      </c>
      <c r="K66" s="63"/>
      <c r="L66" s="63"/>
      <c r="M66" s="63"/>
      <c r="N66" s="63">
        <v>5</v>
      </c>
    </row>
    <row r="67" spans="1:19" s="39" customFormat="1" ht="22.75" customHeight="1">
      <c r="A67" s="23" t="s">
        <v>26</v>
      </c>
      <c r="B67" s="24" t="s">
        <v>99</v>
      </c>
      <c r="C67" s="24" t="s">
        <v>84</v>
      </c>
      <c r="D67" s="25">
        <v>149</v>
      </c>
      <c r="E67" s="25">
        <v>143</v>
      </c>
      <c r="F67" s="25">
        <v>138</v>
      </c>
      <c r="G67" s="26">
        <v>128</v>
      </c>
      <c r="H67" s="66">
        <f t="shared" si="4"/>
        <v>558</v>
      </c>
      <c r="I67" s="65">
        <v>2</v>
      </c>
      <c r="J67" s="63">
        <v>3</v>
      </c>
      <c r="K67" s="63"/>
      <c r="L67" s="63"/>
      <c r="M67" s="63"/>
      <c r="N67" s="63">
        <v>4</v>
      </c>
    </row>
    <row r="68" spans="1:19" s="38" customFormat="1" ht="22.15" customHeight="1">
      <c r="A68" s="40" t="s">
        <v>64</v>
      </c>
      <c r="B68" s="45"/>
      <c r="C68" s="45"/>
      <c r="D68" s="46"/>
      <c r="E68" s="46"/>
      <c r="F68" s="46"/>
      <c r="G68" s="47"/>
      <c r="H68" s="47"/>
      <c r="I68" s="52"/>
      <c r="J68" s="21"/>
      <c r="K68" s="21"/>
      <c r="L68" s="21"/>
      <c r="M68" s="21"/>
      <c r="N68" s="21"/>
    </row>
    <row r="69" spans="1:19" s="39" customFormat="1" ht="22.75" customHeight="1">
      <c r="A69" s="23" t="s">
        <v>11</v>
      </c>
      <c r="B69" s="24" t="s">
        <v>68</v>
      </c>
      <c r="C69" s="24" t="s">
        <v>38</v>
      </c>
      <c r="D69" s="25">
        <v>164</v>
      </c>
      <c r="E69" s="25">
        <v>174</v>
      </c>
      <c r="F69" s="25">
        <v>199</v>
      </c>
      <c r="G69" s="26">
        <v>167</v>
      </c>
      <c r="H69" s="79">
        <f t="shared" ref="H69:H84" si="5">SUM(D69:G69)</f>
        <v>704</v>
      </c>
      <c r="I69" s="65">
        <v>0</v>
      </c>
      <c r="J69" s="64" t="s">
        <v>116</v>
      </c>
      <c r="K69" s="63"/>
      <c r="L69" s="63"/>
      <c r="M69" s="63"/>
      <c r="N69" s="63">
        <v>13</v>
      </c>
    </row>
    <row r="70" spans="1:19" s="39" customFormat="1" ht="22.75" customHeight="1">
      <c r="A70" s="23" t="s">
        <v>12</v>
      </c>
      <c r="B70" s="24" t="s">
        <v>66</v>
      </c>
      <c r="C70" s="24" t="s">
        <v>100</v>
      </c>
      <c r="D70" s="25">
        <v>158</v>
      </c>
      <c r="E70" s="25">
        <v>182</v>
      </c>
      <c r="F70" s="25">
        <v>161</v>
      </c>
      <c r="G70" s="26">
        <v>179</v>
      </c>
      <c r="H70" s="69">
        <f t="shared" si="5"/>
        <v>680</v>
      </c>
      <c r="I70" s="65">
        <v>0</v>
      </c>
      <c r="J70" s="63">
        <v>4</v>
      </c>
      <c r="K70" s="63"/>
      <c r="L70" s="63"/>
      <c r="M70" s="63"/>
      <c r="N70" s="63">
        <v>8</v>
      </c>
    </row>
    <row r="71" spans="1:19" s="39" customFormat="1" ht="22.75" customHeight="1">
      <c r="A71" s="23" t="s">
        <v>13</v>
      </c>
      <c r="B71" s="24" t="s">
        <v>69</v>
      </c>
      <c r="C71" s="24" t="s">
        <v>91</v>
      </c>
      <c r="D71" s="25">
        <v>172</v>
      </c>
      <c r="E71" s="25">
        <v>153</v>
      </c>
      <c r="F71" s="25">
        <v>178</v>
      </c>
      <c r="G71" s="26">
        <v>167</v>
      </c>
      <c r="H71" s="69">
        <f t="shared" si="5"/>
        <v>670</v>
      </c>
      <c r="I71" s="65">
        <v>0</v>
      </c>
      <c r="J71" s="64" t="s">
        <v>70</v>
      </c>
      <c r="K71" s="63"/>
      <c r="L71" s="63"/>
      <c r="M71" s="63"/>
      <c r="N71" s="63">
        <v>10</v>
      </c>
    </row>
    <row r="72" spans="1:19" s="39" customFormat="1" ht="22.75" customHeight="1">
      <c r="A72" s="23" t="s">
        <v>15</v>
      </c>
      <c r="B72" s="24" t="s">
        <v>65</v>
      </c>
      <c r="C72" s="24" t="s">
        <v>38</v>
      </c>
      <c r="D72" s="25">
        <v>171</v>
      </c>
      <c r="E72" s="25">
        <v>167</v>
      </c>
      <c r="F72" s="25">
        <v>171</v>
      </c>
      <c r="G72" s="26">
        <v>150</v>
      </c>
      <c r="H72" s="69">
        <f t="shared" si="5"/>
        <v>659</v>
      </c>
      <c r="I72" s="65">
        <v>0</v>
      </c>
      <c r="J72" s="64" t="s">
        <v>67</v>
      </c>
      <c r="K72" s="63"/>
      <c r="L72" s="63"/>
      <c r="M72" s="63"/>
      <c r="N72" s="63">
        <v>13</v>
      </c>
    </row>
    <row r="73" spans="1:19" s="39" customFormat="1" ht="22.75" customHeight="1">
      <c r="A73" s="23" t="s">
        <v>16</v>
      </c>
      <c r="B73" s="28" t="s">
        <v>74</v>
      </c>
      <c r="C73" s="28" t="s">
        <v>88</v>
      </c>
      <c r="D73" s="29">
        <v>159</v>
      </c>
      <c r="E73" s="29">
        <v>179</v>
      </c>
      <c r="F73" s="29">
        <v>153</v>
      </c>
      <c r="G73" s="26">
        <v>166</v>
      </c>
      <c r="H73" s="69">
        <f t="shared" si="5"/>
        <v>657</v>
      </c>
      <c r="I73" s="65">
        <v>0</v>
      </c>
      <c r="J73" s="63">
        <v>5</v>
      </c>
      <c r="K73" s="63"/>
      <c r="L73" s="63"/>
      <c r="M73" s="63"/>
      <c r="N73" s="63">
        <v>10</v>
      </c>
      <c r="S73" s="39" t="s">
        <v>47</v>
      </c>
    </row>
    <row r="74" spans="1:19" s="39" customFormat="1" ht="22.75" customHeight="1">
      <c r="A74" s="23" t="s">
        <v>17</v>
      </c>
      <c r="B74" s="24" t="s">
        <v>107</v>
      </c>
      <c r="C74" s="24" t="s">
        <v>103</v>
      </c>
      <c r="D74" s="25">
        <v>168</v>
      </c>
      <c r="E74" s="25">
        <v>156</v>
      </c>
      <c r="F74" s="25">
        <v>159</v>
      </c>
      <c r="G74" s="26">
        <v>154</v>
      </c>
      <c r="H74" s="69">
        <f t="shared" si="5"/>
        <v>637</v>
      </c>
      <c r="I74" s="65">
        <v>0</v>
      </c>
      <c r="J74" s="63">
        <v>4</v>
      </c>
      <c r="K74" s="63"/>
      <c r="L74" s="63"/>
      <c r="M74" s="63"/>
      <c r="N74" s="63">
        <v>11</v>
      </c>
    </row>
    <row r="75" spans="1:19" s="39" customFormat="1" ht="22.75" customHeight="1">
      <c r="A75" s="23" t="s">
        <v>19</v>
      </c>
      <c r="B75" s="24" t="s">
        <v>112</v>
      </c>
      <c r="C75" s="24" t="s">
        <v>91</v>
      </c>
      <c r="D75" s="25">
        <v>151</v>
      </c>
      <c r="E75" s="25">
        <v>161</v>
      </c>
      <c r="F75" s="25">
        <v>167</v>
      </c>
      <c r="G75" s="26">
        <v>147</v>
      </c>
      <c r="H75" s="69">
        <f t="shared" si="5"/>
        <v>626</v>
      </c>
      <c r="I75" s="65">
        <v>0</v>
      </c>
      <c r="J75" s="63">
        <v>1</v>
      </c>
      <c r="K75" s="63"/>
      <c r="L75" s="63"/>
      <c r="M75" s="63"/>
      <c r="N75" s="63">
        <v>6</v>
      </c>
    </row>
    <row r="76" spans="1:19" s="39" customFormat="1" ht="22.75" customHeight="1">
      <c r="A76" s="23" t="s">
        <v>21</v>
      </c>
      <c r="B76" s="24" t="s">
        <v>83</v>
      </c>
      <c r="C76" s="24" t="s">
        <v>84</v>
      </c>
      <c r="D76" s="25">
        <v>149</v>
      </c>
      <c r="E76" s="25">
        <v>169</v>
      </c>
      <c r="F76" s="25">
        <v>164</v>
      </c>
      <c r="G76" s="26">
        <v>136</v>
      </c>
      <c r="H76" s="69">
        <f t="shared" si="5"/>
        <v>618</v>
      </c>
      <c r="I76" s="65">
        <v>0</v>
      </c>
      <c r="J76" s="63">
        <v>5</v>
      </c>
      <c r="K76" s="63"/>
      <c r="L76" s="63"/>
      <c r="M76" s="63"/>
      <c r="N76" s="63">
        <v>8</v>
      </c>
      <c r="S76" s="39" t="s">
        <v>47</v>
      </c>
    </row>
    <row r="77" spans="1:19" s="39" customFormat="1" ht="22.75" customHeight="1">
      <c r="A77" s="23" t="s">
        <v>23</v>
      </c>
      <c r="B77" s="24" t="s">
        <v>76</v>
      </c>
      <c r="C77" s="24" t="s">
        <v>100</v>
      </c>
      <c r="D77" s="25">
        <v>153</v>
      </c>
      <c r="E77" s="25">
        <v>133</v>
      </c>
      <c r="F77" s="25">
        <v>119</v>
      </c>
      <c r="G77" s="26">
        <v>151</v>
      </c>
      <c r="H77" s="66">
        <f t="shared" si="5"/>
        <v>556</v>
      </c>
      <c r="I77" s="65">
        <v>7</v>
      </c>
      <c r="J77" s="63">
        <v>8</v>
      </c>
      <c r="K77" s="63"/>
      <c r="L77" s="63"/>
      <c r="M77" s="63"/>
      <c r="N77" s="63">
        <v>5</v>
      </c>
    </row>
    <row r="78" spans="1:19" s="39" customFormat="1" ht="22.75" customHeight="1">
      <c r="A78" s="23" t="s">
        <v>24</v>
      </c>
      <c r="B78" s="24" t="s">
        <v>71</v>
      </c>
      <c r="C78" s="24" t="s">
        <v>49</v>
      </c>
      <c r="D78" s="25">
        <v>135</v>
      </c>
      <c r="E78" s="25">
        <v>115</v>
      </c>
      <c r="F78" s="25">
        <v>140</v>
      </c>
      <c r="G78" s="26">
        <v>163</v>
      </c>
      <c r="H78" s="66">
        <f t="shared" si="5"/>
        <v>553</v>
      </c>
      <c r="I78" s="65">
        <v>2</v>
      </c>
      <c r="J78" s="63">
        <v>1</v>
      </c>
      <c r="K78" s="63"/>
      <c r="L78" s="63"/>
      <c r="M78" s="63"/>
      <c r="N78" s="63">
        <v>4</v>
      </c>
      <c r="S78" s="39" t="s">
        <v>47</v>
      </c>
    </row>
    <row r="79" spans="1:19" s="39" customFormat="1" ht="22.75" customHeight="1">
      <c r="A79" s="23" t="s">
        <v>26</v>
      </c>
      <c r="B79" s="24" t="s">
        <v>72</v>
      </c>
      <c r="C79" s="24" t="s">
        <v>34</v>
      </c>
      <c r="D79" s="25">
        <v>126</v>
      </c>
      <c r="E79" s="25">
        <v>145</v>
      </c>
      <c r="F79" s="25">
        <v>133</v>
      </c>
      <c r="G79" s="26">
        <v>121</v>
      </c>
      <c r="H79" s="70">
        <f t="shared" si="5"/>
        <v>525</v>
      </c>
      <c r="I79" s="65">
        <v>6</v>
      </c>
      <c r="J79" s="63">
        <v>5</v>
      </c>
      <c r="K79" s="63"/>
      <c r="L79" s="63"/>
      <c r="M79" s="63"/>
      <c r="N79" s="63">
        <v>3</v>
      </c>
    </row>
    <row r="80" spans="1:19" s="39" customFormat="1" ht="22.75" customHeight="1">
      <c r="A80" s="23" t="s">
        <v>28</v>
      </c>
      <c r="B80" s="24" t="s">
        <v>75</v>
      </c>
      <c r="C80" s="24" t="s">
        <v>49</v>
      </c>
      <c r="D80" s="25">
        <v>134</v>
      </c>
      <c r="E80" s="25">
        <v>136</v>
      </c>
      <c r="F80" s="25">
        <v>118</v>
      </c>
      <c r="G80" s="26">
        <v>132</v>
      </c>
      <c r="H80" s="70">
        <f t="shared" si="5"/>
        <v>520</v>
      </c>
      <c r="I80" s="65">
        <v>12</v>
      </c>
      <c r="J80" s="63">
        <v>3</v>
      </c>
      <c r="K80" s="63"/>
      <c r="L80" s="63"/>
      <c r="M80" s="63"/>
      <c r="N80" s="63">
        <v>7</v>
      </c>
    </row>
    <row r="81" spans="1:14" s="39" customFormat="1" ht="22.75" customHeight="1">
      <c r="A81" s="23" t="s">
        <v>39</v>
      </c>
      <c r="B81" s="24" t="s">
        <v>73</v>
      </c>
      <c r="C81" s="24" t="s">
        <v>49</v>
      </c>
      <c r="D81" s="25">
        <v>104</v>
      </c>
      <c r="E81" s="25">
        <v>116</v>
      </c>
      <c r="F81" s="25">
        <v>149</v>
      </c>
      <c r="G81" s="26">
        <v>124</v>
      </c>
      <c r="H81" s="67">
        <f t="shared" si="5"/>
        <v>493</v>
      </c>
      <c r="I81" s="65">
        <v>14</v>
      </c>
      <c r="J81" s="63">
        <v>4</v>
      </c>
      <c r="K81" s="63"/>
      <c r="L81" s="63"/>
      <c r="M81" s="63"/>
      <c r="N81" s="63">
        <v>5</v>
      </c>
    </row>
    <row r="82" spans="1:14" s="39" customFormat="1" ht="22.75" customHeight="1">
      <c r="A82" s="23" t="s">
        <v>40</v>
      </c>
      <c r="B82" s="24" t="s">
        <v>115</v>
      </c>
      <c r="C82" s="24" t="s">
        <v>49</v>
      </c>
      <c r="D82" s="25">
        <v>105</v>
      </c>
      <c r="E82" s="25">
        <v>118</v>
      </c>
      <c r="F82" s="25">
        <v>126</v>
      </c>
      <c r="G82" s="26">
        <v>126</v>
      </c>
      <c r="H82" s="67">
        <f t="shared" si="5"/>
        <v>475</v>
      </c>
      <c r="I82" s="65">
        <v>11</v>
      </c>
      <c r="J82" s="63">
        <v>0</v>
      </c>
      <c r="K82" s="63"/>
      <c r="L82" s="63"/>
      <c r="M82" s="63"/>
      <c r="N82" s="63">
        <v>1</v>
      </c>
    </row>
    <row r="83" spans="1:14" s="39" customFormat="1" ht="22.75" customHeight="1">
      <c r="A83" s="23" t="s">
        <v>41</v>
      </c>
      <c r="B83" s="24" t="s">
        <v>89</v>
      </c>
      <c r="C83" s="24" t="s">
        <v>90</v>
      </c>
      <c r="D83" s="25">
        <v>129</v>
      </c>
      <c r="E83" s="25">
        <v>114</v>
      </c>
      <c r="F83" s="25">
        <v>111</v>
      </c>
      <c r="G83" s="26">
        <v>119</v>
      </c>
      <c r="H83" s="67">
        <f t="shared" si="5"/>
        <v>473</v>
      </c>
      <c r="I83" s="65">
        <v>17</v>
      </c>
      <c r="J83" s="63">
        <v>2</v>
      </c>
      <c r="K83" s="63"/>
      <c r="L83" s="63"/>
      <c r="M83" s="63"/>
      <c r="N83" s="63">
        <v>0</v>
      </c>
    </row>
    <row r="84" spans="1:14" s="39" customFormat="1" ht="22.75" customHeight="1">
      <c r="A84" s="23" t="s">
        <v>42</v>
      </c>
      <c r="B84" s="24" t="s">
        <v>85</v>
      </c>
      <c r="C84" s="24" t="s">
        <v>49</v>
      </c>
      <c r="D84" s="25">
        <v>88</v>
      </c>
      <c r="E84" s="25">
        <v>101</v>
      </c>
      <c r="F84" s="25">
        <v>139</v>
      </c>
      <c r="G84" s="26">
        <v>107</v>
      </c>
      <c r="H84" s="67">
        <f t="shared" si="5"/>
        <v>435</v>
      </c>
      <c r="I84" s="65">
        <v>27</v>
      </c>
      <c r="J84" s="63">
        <v>5</v>
      </c>
      <c r="K84" s="63"/>
      <c r="L84" s="63"/>
      <c r="M84" s="63"/>
      <c r="N84" s="63">
        <v>6</v>
      </c>
    </row>
    <row r="86" spans="1:14" ht="12" customHeight="1">
      <c r="B86" t="s">
        <v>77</v>
      </c>
    </row>
  </sheetData>
  <sortState ref="B13:N21">
    <sortCondition descending="1" ref="H13:H21"/>
    <sortCondition descending="1" ref="J13:J21"/>
  </sortState>
  <mergeCells count="10">
    <mergeCell ref="A11:H12"/>
    <mergeCell ref="A35:H36"/>
    <mergeCell ref="A46:H47"/>
    <mergeCell ref="A1:J3"/>
    <mergeCell ref="A4:J4"/>
    <mergeCell ref="C5:G5"/>
    <mergeCell ref="A9:A10"/>
    <mergeCell ref="B9:B10"/>
    <mergeCell ref="C9:C10"/>
    <mergeCell ref="D9:G9"/>
  </mergeCells>
  <pageMargins left="0.19652777777777777" right="0.19652777777777777" top="0.39374999999999999" bottom="0.19652777777777777" header="0.51180555555555551" footer="0.51180555555555551"/>
  <pageSetup paperSize="9" scale="84" firstPageNumber="0" orientation="portrait" horizontalDpi="300" verticalDpi="300" r:id="rId1"/>
  <headerFooter alignWithMargins="0"/>
  <rowBreaks count="3" manualBreakCount="3">
    <brk id="42" max="13" man="1"/>
    <brk id="86" max="16383" man="1"/>
    <brk id="8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3</vt:i4>
      </vt:variant>
    </vt:vector>
  </HeadingPairs>
  <TitlesOfParts>
    <vt:vector size="4" baseType="lpstr">
      <vt:lpstr>KOMUNIKAT</vt:lpstr>
      <vt:lpstr>_1Excel_BuiltIn_Print_Area_1_1</vt:lpstr>
      <vt:lpstr>Excel_BuiltIn_Print_Area_1_1</vt:lpstr>
      <vt:lpstr>KOMUNIKAT!Obszar_wydruku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Ewunia</dc:creator>
  <cp:lastModifiedBy>PZN Olsztyn Laptop</cp:lastModifiedBy>
  <cp:lastPrinted>2015-09-12T15:23:05Z</cp:lastPrinted>
  <dcterms:created xsi:type="dcterms:W3CDTF">2011-11-05T17:17:58Z</dcterms:created>
  <dcterms:modified xsi:type="dcterms:W3CDTF">2015-09-16T08:32:10Z</dcterms:modified>
</cp:coreProperties>
</file>