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580"/>
  </bookViews>
  <sheets>
    <sheet name="kobiety B1" sheetId="1" r:id="rId1"/>
    <sheet name="mężczyźni B1" sheetId="2" r:id="rId2"/>
    <sheet name="kobiety B2" sheetId="3" r:id="rId3"/>
    <sheet name="męczyźni b2" sheetId="4" r:id="rId4"/>
    <sheet name="kobiety b3" sheetId="5" r:id="rId5"/>
    <sheet name="mężczyźni b3" sheetId="6" r:id="rId6"/>
  </sheets>
  <calcPr calcId="125725"/>
</workbook>
</file>

<file path=xl/calcChain.xml><?xml version="1.0" encoding="utf-8"?>
<calcChain xmlns="http://schemas.openxmlformats.org/spreadsheetml/2006/main">
  <c r="J12" i="5"/>
  <c r="K8" i="1"/>
  <c r="K9"/>
  <c r="K10" i="2"/>
  <c r="K9"/>
  <c r="K17" i="3"/>
  <c r="K16"/>
  <c r="K8" i="2"/>
  <c r="J25" i="6"/>
  <c r="J11" i="5"/>
  <c r="J24" i="6"/>
  <c r="J10" i="5"/>
  <c r="K15" i="3"/>
  <c r="J22" i="6"/>
  <c r="J23"/>
  <c r="J9" i="5"/>
  <c r="K7" i="1"/>
  <c r="K14" i="3"/>
  <c r="K13"/>
  <c r="K12"/>
  <c r="K11"/>
  <c r="J8" i="5"/>
  <c r="J7"/>
  <c r="J21" i="6"/>
  <c r="K10" i="3"/>
  <c r="J14" i="4"/>
  <c r="J15"/>
  <c r="K7" i="2"/>
  <c r="K9" i="3"/>
  <c r="J20" i="6"/>
  <c r="J19"/>
  <c r="J13" i="4"/>
  <c r="J12"/>
  <c r="J11"/>
  <c r="J10"/>
  <c r="J18" i="6"/>
  <c r="J17"/>
  <c r="J16"/>
  <c r="J9" i="4"/>
  <c r="J15" i="6"/>
  <c r="J14" l="1"/>
  <c r="J8" i="4"/>
  <c r="J13" i="6"/>
  <c r="J12"/>
  <c r="J11"/>
  <c r="J6" i="5"/>
  <c r="J10" i="6"/>
  <c r="J9"/>
  <c r="J7" i="4"/>
  <c r="J8" i="6"/>
  <c r="J7"/>
  <c r="J6" i="4"/>
  <c r="J13" i="5"/>
</calcChain>
</file>

<file path=xl/sharedStrings.xml><?xml version="1.0" encoding="utf-8"?>
<sst xmlns="http://schemas.openxmlformats.org/spreadsheetml/2006/main" count="140" uniqueCount="77">
  <si>
    <t>B 1 KOBIETY</t>
  </si>
  <si>
    <t>Lp.</t>
  </si>
  <si>
    <t>Imię i Nzwisko</t>
  </si>
  <si>
    <t>Klub</t>
  </si>
  <si>
    <t>SUMA</t>
  </si>
  <si>
    <t>MORENA Iława</t>
  </si>
  <si>
    <t>B 1 MĘŻCZYŹNI</t>
  </si>
  <si>
    <t>Henisz Irena</t>
  </si>
  <si>
    <t>Lp</t>
  </si>
  <si>
    <t>Nazwisko Imię</t>
  </si>
  <si>
    <t>B2 - KOBIETY</t>
  </si>
  <si>
    <t>Kasprzycka Małgorzata</t>
  </si>
  <si>
    <t>Dorociak Marianna</t>
  </si>
  <si>
    <t>Binkuś Marcin</t>
  </si>
  <si>
    <t>B2 - kobiety</t>
  </si>
  <si>
    <t>Okrój Helena</t>
  </si>
  <si>
    <t>ELCROSS Elbląg</t>
  </si>
  <si>
    <t>Maksymowicz Janina</t>
  </si>
  <si>
    <t>Adamowicz Anna</t>
  </si>
  <si>
    <t>Lerka Damina</t>
  </si>
  <si>
    <t>Jaroszewska Teresa</t>
  </si>
  <si>
    <t>Mirecka Dariusz</t>
  </si>
  <si>
    <t>RKKFSiTNiS RADOM</t>
  </si>
  <si>
    <t>Nogaj Jacek</t>
  </si>
  <si>
    <t>Szczypiorska Regina</t>
  </si>
  <si>
    <t>Dorociak Edward</t>
  </si>
  <si>
    <t>Świtaj Andrzej</t>
  </si>
  <si>
    <t>Poświatowski Stanisław</t>
  </si>
  <si>
    <t>Chalecki Dariusz</t>
  </si>
  <si>
    <t>Stankiewicz Ireneusz</t>
  </si>
  <si>
    <t>JAĆWING Suwałki</t>
  </si>
  <si>
    <t>WKS PIONEK Włocławek</t>
  </si>
  <si>
    <t>Dudek Jadwiga</t>
  </si>
  <si>
    <t>Koziej Zdzisław</t>
  </si>
  <si>
    <t>HETMAN Lublin</t>
  </si>
  <si>
    <t>Wójcik Edward</t>
  </si>
  <si>
    <t>Kozyra Mariusz</t>
  </si>
  <si>
    <t>Bryda Anna</t>
  </si>
  <si>
    <t>Kanikuła Grzegorz</t>
  </si>
  <si>
    <t>Podpora Mariusz</t>
  </si>
  <si>
    <t>SYRENKA Warszawa</t>
  </si>
  <si>
    <t>Ptasiński Marek</t>
  </si>
  <si>
    <t>Gręzak Marian</t>
  </si>
  <si>
    <t>Dołowy Jerzy</t>
  </si>
  <si>
    <t>OKS "Warmia i Mazury"</t>
  </si>
  <si>
    <t>Dybiński Cezary</t>
  </si>
  <si>
    <t>Strzelecki Zbigniew</t>
  </si>
  <si>
    <t>KAROLINKA Chorzów</t>
  </si>
  <si>
    <t>Zieliński Grzegorz</t>
  </si>
  <si>
    <t>Gęstwiński Arkadiusz</t>
  </si>
  <si>
    <t>ŁUCZNICZA Bydgoszcz</t>
  </si>
  <si>
    <t>Malcherek Mirosława</t>
  </si>
  <si>
    <t>Maćkowiak Mariola</t>
  </si>
  <si>
    <t>Kłos Elżbieta</t>
  </si>
  <si>
    <t>KoMar Piekary Śląskie</t>
  </si>
  <si>
    <t>Koryciorz Marian</t>
  </si>
  <si>
    <t>Wiśniewski Zbigniew</t>
  </si>
  <si>
    <t>Harkowski Marek</t>
  </si>
  <si>
    <t>Raczyńska Katarzyna</t>
  </si>
  <si>
    <t>Kąckowska Barbara</t>
  </si>
  <si>
    <t>Rygiel Roman</t>
  </si>
  <si>
    <t>Kontrymowicz Mieczysław</t>
  </si>
  <si>
    <t>Krajewska Krystyna</t>
  </si>
  <si>
    <t>Chaberski Rafał</t>
  </si>
  <si>
    <t>Załuska Jan</t>
  </si>
  <si>
    <t>Huszcza Krzysztof</t>
  </si>
  <si>
    <t>Czyż Dominik</t>
  </si>
  <si>
    <t>Borawa Honorata</t>
  </si>
  <si>
    <t>ŁUCZNICZKA Bydgoszcz</t>
  </si>
  <si>
    <t>Lis Jan</t>
  </si>
  <si>
    <t>Miętkiewicz Kamil</t>
  </si>
  <si>
    <t>Krajewska Magdalena</t>
  </si>
  <si>
    <t>Wróblak Władysława</t>
  </si>
  <si>
    <t>Stpierzyński Stanisłąw</t>
  </si>
  <si>
    <t>XI TURNIEJ BOWLINGOWY O PUCHAR WARMII I MAZUR 17-19.10.2014 R.</t>
  </si>
  <si>
    <t>B2 - mężczyźni</t>
  </si>
  <si>
    <t>B3 Mężczyźni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</si>
</sst>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/>
    <xf numFmtId="0" fontId="0" fillId="0" borderId="11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B13" sqref="B13"/>
    </sheetView>
  </sheetViews>
  <sheetFormatPr defaultRowHeight="14.5"/>
  <cols>
    <col min="3" max="3" width="19.90625" customWidth="1"/>
    <col min="4" max="4" width="23.54296875" customWidth="1"/>
  </cols>
  <sheetData>
    <row r="1" spans="2:11" ht="21">
      <c r="B1" s="1" t="s">
        <v>74</v>
      </c>
    </row>
    <row r="3" spans="2:11">
      <c r="B3" t="s">
        <v>0</v>
      </c>
    </row>
    <row r="5" spans="2:11" ht="15" thickBot="1"/>
    <row r="6" spans="2:11" ht="15.5" thickTop="1" thickBot="1">
      <c r="B6" s="2" t="s">
        <v>1</v>
      </c>
      <c r="C6" s="3" t="s">
        <v>2</v>
      </c>
      <c r="D6" s="3" t="s">
        <v>3</v>
      </c>
      <c r="E6" s="4">
        <v>1</v>
      </c>
      <c r="F6" s="4">
        <v>2</v>
      </c>
      <c r="G6" s="4">
        <v>3</v>
      </c>
      <c r="H6" s="4">
        <v>4</v>
      </c>
      <c r="I6" s="5">
        <v>5</v>
      </c>
      <c r="J6" s="5">
        <v>6</v>
      </c>
      <c r="K6" s="6" t="s">
        <v>4</v>
      </c>
    </row>
    <row r="7" spans="2:11" ht="15.5">
      <c r="B7" s="7">
        <v>1</v>
      </c>
      <c r="C7" s="8" t="s">
        <v>52</v>
      </c>
      <c r="D7" s="8" t="s">
        <v>50</v>
      </c>
      <c r="E7" s="30">
        <v>118</v>
      </c>
      <c r="F7" s="30">
        <v>97</v>
      </c>
      <c r="G7" s="30">
        <v>142</v>
      </c>
      <c r="H7" s="30">
        <v>117</v>
      </c>
      <c r="I7" s="30">
        <v>111</v>
      </c>
      <c r="J7" s="30">
        <v>105</v>
      </c>
      <c r="K7" s="30">
        <f t="shared" ref="K7:K8" si="0">SUM(E7:J7)</f>
        <v>690</v>
      </c>
    </row>
    <row r="8" spans="2:11" ht="15.5">
      <c r="B8" s="7">
        <v>2</v>
      </c>
      <c r="C8" s="8" t="s">
        <v>24</v>
      </c>
      <c r="D8" s="8" t="s">
        <v>5</v>
      </c>
      <c r="E8" s="30">
        <v>63</v>
      </c>
      <c r="F8" s="30">
        <v>53</v>
      </c>
      <c r="G8" s="30">
        <v>78</v>
      </c>
      <c r="H8" s="30">
        <v>53</v>
      </c>
      <c r="I8" s="30">
        <v>68</v>
      </c>
      <c r="J8" s="30">
        <v>50</v>
      </c>
      <c r="K8" s="30">
        <f t="shared" si="0"/>
        <v>365</v>
      </c>
    </row>
    <row r="9" spans="2:11" ht="15.5">
      <c r="B9" s="7">
        <v>3</v>
      </c>
      <c r="C9" s="8" t="s">
        <v>7</v>
      </c>
      <c r="D9" s="8" t="s">
        <v>5</v>
      </c>
      <c r="E9" s="30">
        <v>35</v>
      </c>
      <c r="F9" s="30">
        <v>47</v>
      </c>
      <c r="G9" s="30">
        <v>57</v>
      </c>
      <c r="H9" s="30">
        <v>50</v>
      </c>
      <c r="I9" s="30">
        <v>62</v>
      </c>
      <c r="J9" s="30">
        <v>45</v>
      </c>
      <c r="K9" s="30">
        <f t="shared" ref="K9" si="1">SUM(E9:J9)</f>
        <v>296</v>
      </c>
    </row>
  </sheetData>
  <sortState ref="C7:K9">
    <sortCondition descending="1" ref="K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"/>
  <sheetViews>
    <sheetView workbookViewId="0">
      <selection activeCell="B1" sqref="B1"/>
    </sheetView>
  </sheetViews>
  <sheetFormatPr defaultRowHeight="14.5"/>
  <cols>
    <col min="3" max="3" width="18.26953125" bestFit="1" customWidth="1"/>
    <col min="4" max="4" width="22.36328125" customWidth="1"/>
  </cols>
  <sheetData>
    <row r="1" spans="2:11" ht="21">
      <c r="B1" s="1" t="s">
        <v>74</v>
      </c>
    </row>
    <row r="3" spans="2:11">
      <c r="B3" t="s">
        <v>6</v>
      </c>
    </row>
    <row r="5" spans="2:11" ht="15" thickBot="1"/>
    <row r="6" spans="2:11" ht="15.5" thickTop="1" thickBot="1">
      <c r="B6" s="2" t="s">
        <v>1</v>
      </c>
      <c r="C6" s="3" t="s">
        <v>2</v>
      </c>
      <c r="D6" s="3" t="s">
        <v>3</v>
      </c>
      <c r="E6" s="4">
        <v>1</v>
      </c>
      <c r="F6" s="4">
        <v>2</v>
      </c>
      <c r="G6" s="4">
        <v>3</v>
      </c>
      <c r="H6" s="4">
        <v>4</v>
      </c>
      <c r="I6" s="5">
        <v>5</v>
      </c>
      <c r="J6" s="5">
        <v>6</v>
      </c>
      <c r="K6" s="6" t="s">
        <v>4</v>
      </c>
    </row>
    <row r="7" spans="2:11" ht="15.5">
      <c r="B7" s="7">
        <v>1</v>
      </c>
      <c r="C7" s="8" t="s">
        <v>33</v>
      </c>
      <c r="D7" s="8" t="s">
        <v>34</v>
      </c>
      <c r="E7" s="30">
        <v>171</v>
      </c>
      <c r="F7" s="30">
        <v>119</v>
      </c>
      <c r="G7" s="30">
        <v>91</v>
      </c>
      <c r="H7" s="30">
        <v>149</v>
      </c>
      <c r="I7" s="30">
        <v>147</v>
      </c>
      <c r="J7" s="30">
        <v>143</v>
      </c>
      <c r="K7" s="30">
        <f t="shared" ref="K7:K10" si="0">SUM(E7:J7)</f>
        <v>820</v>
      </c>
    </row>
    <row r="8" spans="2:11" ht="15.5">
      <c r="B8" s="10">
        <v>2</v>
      </c>
      <c r="C8" s="11" t="s">
        <v>43</v>
      </c>
      <c r="D8" s="8" t="s">
        <v>44</v>
      </c>
      <c r="E8" s="30">
        <v>86</v>
      </c>
      <c r="F8" s="30">
        <v>83</v>
      </c>
      <c r="G8" s="30">
        <v>104</v>
      </c>
      <c r="H8" s="30">
        <v>97</v>
      </c>
      <c r="I8" s="30">
        <v>91</v>
      </c>
      <c r="J8" s="30">
        <v>135</v>
      </c>
      <c r="K8" s="30">
        <f t="shared" si="0"/>
        <v>596</v>
      </c>
    </row>
    <row r="9" spans="2:11" ht="15.5">
      <c r="B9" s="10">
        <v>3</v>
      </c>
      <c r="C9" s="11" t="s">
        <v>39</v>
      </c>
      <c r="D9" s="11" t="s">
        <v>40</v>
      </c>
      <c r="E9" s="30">
        <v>74</v>
      </c>
      <c r="F9" s="30">
        <v>45</v>
      </c>
      <c r="G9" s="30">
        <v>64</v>
      </c>
      <c r="H9" s="30">
        <v>102</v>
      </c>
      <c r="I9" s="30">
        <v>89</v>
      </c>
      <c r="J9" s="30">
        <v>118</v>
      </c>
      <c r="K9" s="30">
        <f t="shared" si="0"/>
        <v>492</v>
      </c>
    </row>
    <row r="10" spans="2:11" ht="16" thickBot="1">
      <c r="B10" s="10">
        <v>4</v>
      </c>
      <c r="C10" s="11" t="s">
        <v>41</v>
      </c>
      <c r="D10" s="11" t="s">
        <v>40</v>
      </c>
      <c r="E10" s="33">
        <v>51</v>
      </c>
      <c r="F10" s="33">
        <v>30</v>
      </c>
      <c r="G10" s="33">
        <v>29</v>
      </c>
      <c r="H10" s="33">
        <v>55</v>
      </c>
      <c r="I10" s="33">
        <v>39</v>
      </c>
      <c r="J10" s="33">
        <v>42</v>
      </c>
      <c r="K10" s="33">
        <f t="shared" si="0"/>
        <v>246</v>
      </c>
    </row>
    <row r="11" spans="2:11" ht="15" thickTop="1">
      <c r="B11" s="34"/>
      <c r="C11" s="34"/>
      <c r="D11" s="34"/>
      <c r="E11" s="34"/>
      <c r="F11" s="34"/>
      <c r="G11" s="34"/>
      <c r="H11" s="34"/>
      <c r="I11" s="34"/>
      <c r="J11" s="34"/>
      <c r="K11" s="34"/>
    </row>
  </sheetData>
  <sortState ref="C7:K10">
    <sortCondition descending="1" ref="K6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4:K18"/>
  <sheetViews>
    <sheetView topLeftCell="A4" workbookViewId="0">
      <selection activeCell="A7" sqref="A7:XFD7"/>
    </sheetView>
  </sheetViews>
  <sheetFormatPr defaultRowHeight="14.5"/>
  <cols>
    <col min="3" max="3" width="22.54296875" bestFit="1" customWidth="1"/>
    <col min="4" max="4" width="21.26953125" bestFit="1" customWidth="1"/>
  </cols>
  <sheetData>
    <row r="4" spans="2:11" ht="21">
      <c r="C4" s="1" t="s">
        <v>74</v>
      </c>
    </row>
    <row r="6" spans="2:11">
      <c r="C6" t="s">
        <v>10</v>
      </c>
    </row>
    <row r="7" spans="2:11" ht="15" thickBot="1"/>
    <row r="8" spans="2:11" ht="15.5" thickTop="1" thickBot="1">
      <c r="B8" s="19" t="s">
        <v>8</v>
      </c>
      <c r="C8" s="20" t="s">
        <v>9</v>
      </c>
      <c r="D8" s="20" t="s">
        <v>3</v>
      </c>
      <c r="E8" s="22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23" t="s">
        <v>4</v>
      </c>
    </row>
    <row r="9" spans="2:11" ht="16" thickTop="1">
      <c r="B9" s="21">
        <v>1</v>
      </c>
      <c r="C9" s="17" t="s">
        <v>32</v>
      </c>
      <c r="D9" s="17" t="s">
        <v>31</v>
      </c>
      <c r="E9" s="30">
        <v>126</v>
      </c>
      <c r="F9" s="30">
        <v>122</v>
      </c>
      <c r="G9" s="30">
        <v>125</v>
      </c>
      <c r="H9" s="30">
        <v>142</v>
      </c>
      <c r="I9" s="30">
        <v>175</v>
      </c>
      <c r="J9" s="30">
        <v>143</v>
      </c>
      <c r="K9" s="30">
        <f t="shared" ref="K9:K17" si="0">SUM(E9:J9)</f>
        <v>833</v>
      </c>
    </row>
    <row r="10" spans="2:11" ht="15.5">
      <c r="B10" s="7">
        <v>2</v>
      </c>
      <c r="C10" s="16" t="s">
        <v>51</v>
      </c>
      <c r="D10" s="8" t="s">
        <v>50</v>
      </c>
      <c r="E10" s="30">
        <v>140</v>
      </c>
      <c r="F10" s="30">
        <v>128</v>
      </c>
      <c r="G10" s="30">
        <v>111</v>
      </c>
      <c r="H10" s="30">
        <v>118</v>
      </c>
      <c r="I10" s="30">
        <v>160</v>
      </c>
      <c r="J10" s="30">
        <v>119</v>
      </c>
      <c r="K10" s="30">
        <f t="shared" si="0"/>
        <v>776</v>
      </c>
    </row>
    <row r="11" spans="2:11" ht="15.5">
      <c r="B11" s="7">
        <v>3</v>
      </c>
      <c r="C11" s="16" t="s">
        <v>37</v>
      </c>
      <c r="D11" s="16" t="s">
        <v>34</v>
      </c>
      <c r="E11" s="30">
        <v>122</v>
      </c>
      <c r="F11" s="30">
        <v>134</v>
      </c>
      <c r="G11" s="30">
        <v>102</v>
      </c>
      <c r="H11" s="30">
        <v>95</v>
      </c>
      <c r="I11" s="30">
        <v>146</v>
      </c>
      <c r="J11" s="30">
        <v>132</v>
      </c>
      <c r="K11" s="30">
        <f t="shared" si="0"/>
        <v>731</v>
      </c>
    </row>
    <row r="12" spans="2:11" ht="15.5">
      <c r="B12" s="21">
        <v>4</v>
      </c>
      <c r="C12" s="16" t="s">
        <v>15</v>
      </c>
      <c r="D12" s="16" t="s">
        <v>16</v>
      </c>
      <c r="E12" s="30">
        <v>112</v>
      </c>
      <c r="F12" s="30">
        <v>155</v>
      </c>
      <c r="G12" s="30">
        <v>108</v>
      </c>
      <c r="H12" s="30">
        <v>138</v>
      </c>
      <c r="I12" s="30">
        <v>109</v>
      </c>
      <c r="J12" s="30">
        <v>108</v>
      </c>
      <c r="K12" s="30">
        <f t="shared" si="0"/>
        <v>730</v>
      </c>
    </row>
    <row r="13" spans="2:11" ht="15.5">
      <c r="B13" s="7">
        <v>5</v>
      </c>
      <c r="C13" s="16" t="s">
        <v>59</v>
      </c>
      <c r="D13" s="16" t="s">
        <v>44</v>
      </c>
      <c r="E13" s="30">
        <v>101</v>
      </c>
      <c r="F13" s="30">
        <v>120</v>
      </c>
      <c r="G13" s="30">
        <v>96</v>
      </c>
      <c r="H13" s="30">
        <v>148</v>
      </c>
      <c r="I13" s="30">
        <v>127</v>
      </c>
      <c r="J13" s="30">
        <v>123</v>
      </c>
      <c r="K13" s="30">
        <f t="shared" si="0"/>
        <v>715</v>
      </c>
    </row>
    <row r="14" spans="2:11" ht="15.5">
      <c r="B14" s="7">
        <v>6</v>
      </c>
      <c r="C14" s="16" t="s">
        <v>17</v>
      </c>
      <c r="D14" s="16" t="s">
        <v>16</v>
      </c>
      <c r="E14" s="30">
        <v>95</v>
      </c>
      <c r="F14" s="30">
        <v>137</v>
      </c>
      <c r="G14" s="30">
        <v>122</v>
      </c>
      <c r="H14" s="30">
        <v>181</v>
      </c>
      <c r="I14" s="30">
        <v>77</v>
      </c>
      <c r="J14" s="30">
        <v>88</v>
      </c>
      <c r="K14" s="30">
        <f t="shared" si="0"/>
        <v>700</v>
      </c>
    </row>
    <row r="15" spans="2:11" ht="15.5">
      <c r="B15" s="7">
        <v>7</v>
      </c>
      <c r="C15" s="16" t="s">
        <v>58</v>
      </c>
      <c r="D15" s="16" t="s">
        <v>44</v>
      </c>
      <c r="E15" s="30">
        <v>103</v>
      </c>
      <c r="F15" s="30">
        <v>106</v>
      </c>
      <c r="G15" s="30">
        <v>123</v>
      </c>
      <c r="H15" s="30">
        <v>104</v>
      </c>
      <c r="I15" s="30">
        <v>116</v>
      </c>
      <c r="J15" s="30">
        <v>117</v>
      </c>
      <c r="K15" s="30">
        <f t="shared" si="0"/>
        <v>669</v>
      </c>
    </row>
    <row r="16" spans="2:11" ht="15.5">
      <c r="B16" s="10">
        <v>8</v>
      </c>
      <c r="C16" s="29" t="s">
        <v>20</v>
      </c>
      <c r="D16" s="29" t="s">
        <v>16</v>
      </c>
      <c r="E16" s="30">
        <v>73</v>
      </c>
      <c r="F16" s="30">
        <v>87</v>
      </c>
      <c r="G16" s="30">
        <v>95</v>
      </c>
      <c r="H16" s="30">
        <v>117</v>
      </c>
      <c r="I16" s="30">
        <v>108</v>
      </c>
      <c r="J16" s="30">
        <v>90</v>
      </c>
      <c r="K16" s="30">
        <f t="shared" si="0"/>
        <v>570</v>
      </c>
    </row>
    <row r="17" spans="2:11" ht="16" thickBot="1">
      <c r="B17" s="28">
        <v>9</v>
      </c>
      <c r="C17" s="27" t="s">
        <v>71</v>
      </c>
      <c r="D17" s="27" t="s">
        <v>44</v>
      </c>
      <c r="E17" s="30">
        <v>97</v>
      </c>
      <c r="F17" s="30">
        <v>115</v>
      </c>
      <c r="G17" s="30">
        <v>87</v>
      </c>
      <c r="H17" s="30">
        <v>78</v>
      </c>
      <c r="I17" s="30">
        <v>108</v>
      </c>
      <c r="J17" s="30">
        <v>80</v>
      </c>
      <c r="K17" s="30">
        <f t="shared" si="0"/>
        <v>565</v>
      </c>
    </row>
    <row r="18" spans="2:11" ht="15" thickTop="1"/>
  </sheetData>
  <sortState ref="C8:K16">
    <sortCondition descending="1" ref="K7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2" sqref="A2"/>
    </sheetView>
  </sheetViews>
  <sheetFormatPr defaultRowHeight="14.5"/>
  <cols>
    <col min="2" max="2" width="28.81640625" customWidth="1"/>
    <col min="3" max="3" width="24.6328125" customWidth="1"/>
    <col min="10" max="10" width="9.08984375" bestFit="1" customWidth="1"/>
  </cols>
  <sheetData>
    <row r="1" spans="1:10" ht="21">
      <c r="B1" s="1" t="s">
        <v>74</v>
      </c>
    </row>
    <row r="3" spans="1:10">
      <c r="B3" t="s">
        <v>75</v>
      </c>
    </row>
    <row r="4" spans="1:10" ht="15" thickBot="1"/>
    <row r="5" spans="1:10" ht="15" thickTop="1">
      <c r="A5" s="14" t="s">
        <v>8</v>
      </c>
      <c r="B5" s="15" t="s">
        <v>9</v>
      </c>
      <c r="C5" s="15" t="s">
        <v>3</v>
      </c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5" t="s">
        <v>4</v>
      </c>
    </row>
    <row r="6" spans="1:10" ht="15.5">
      <c r="A6" s="7">
        <v>1</v>
      </c>
      <c r="B6" s="8" t="s">
        <v>61</v>
      </c>
      <c r="C6" t="s">
        <v>44</v>
      </c>
      <c r="D6" s="30">
        <v>189</v>
      </c>
      <c r="E6" s="30">
        <v>166</v>
      </c>
      <c r="F6" s="30">
        <v>201</v>
      </c>
      <c r="G6" s="30">
        <v>170</v>
      </c>
      <c r="H6" s="30">
        <v>268</v>
      </c>
      <c r="I6" s="30">
        <v>206</v>
      </c>
      <c r="J6" s="30">
        <f t="shared" ref="J6:J14" si="0">SUM(D6:I6)</f>
        <v>1200</v>
      </c>
    </row>
    <row r="7" spans="1:10" ht="15.5">
      <c r="A7" s="7">
        <v>2</v>
      </c>
      <c r="B7" s="8" t="s">
        <v>27</v>
      </c>
      <c r="C7" s="8" t="s">
        <v>30</v>
      </c>
      <c r="D7" s="30">
        <v>147</v>
      </c>
      <c r="E7" s="30">
        <v>160</v>
      </c>
      <c r="F7" s="30">
        <v>178</v>
      </c>
      <c r="G7" s="30">
        <v>172</v>
      </c>
      <c r="H7" s="30">
        <v>196</v>
      </c>
      <c r="I7" s="30">
        <v>213</v>
      </c>
      <c r="J7" s="30">
        <f t="shared" si="0"/>
        <v>1066</v>
      </c>
    </row>
    <row r="8" spans="1:10" ht="15.5">
      <c r="A8" s="7">
        <v>3</v>
      </c>
      <c r="B8" s="8" t="s">
        <v>26</v>
      </c>
      <c r="C8" s="8" t="s">
        <v>30</v>
      </c>
      <c r="D8" s="30">
        <v>164</v>
      </c>
      <c r="E8" s="30">
        <v>152</v>
      </c>
      <c r="F8" s="30">
        <v>146</v>
      </c>
      <c r="G8" s="30">
        <v>174</v>
      </c>
      <c r="H8" s="30">
        <v>185</v>
      </c>
      <c r="I8" s="30">
        <v>134</v>
      </c>
      <c r="J8" s="30">
        <f t="shared" si="0"/>
        <v>955</v>
      </c>
    </row>
    <row r="9" spans="1:10" ht="15.5">
      <c r="A9" s="7">
        <v>4</v>
      </c>
      <c r="B9" s="8" t="s">
        <v>21</v>
      </c>
      <c r="C9" s="8" t="s">
        <v>22</v>
      </c>
      <c r="D9" s="30">
        <v>141</v>
      </c>
      <c r="E9" s="30">
        <v>188</v>
      </c>
      <c r="F9" s="30">
        <v>167</v>
      </c>
      <c r="G9" s="30">
        <v>146</v>
      </c>
      <c r="H9" s="30">
        <v>139</v>
      </c>
      <c r="I9" s="30">
        <v>128</v>
      </c>
      <c r="J9" s="31">
        <f t="shared" si="0"/>
        <v>909</v>
      </c>
    </row>
    <row r="10" spans="1:10" ht="15.5">
      <c r="A10" s="7">
        <v>5</v>
      </c>
      <c r="B10" s="8" t="s">
        <v>35</v>
      </c>
      <c r="C10" s="8" t="s">
        <v>34</v>
      </c>
      <c r="D10" s="30">
        <v>120</v>
      </c>
      <c r="E10" s="30">
        <v>168</v>
      </c>
      <c r="F10" s="30">
        <v>160</v>
      </c>
      <c r="G10" s="30">
        <v>119</v>
      </c>
      <c r="H10" s="30">
        <v>148</v>
      </c>
      <c r="I10" s="30">
        <v>159</v>
      </c>
      <c r="J10" s="30">
        <f t="shared" si="0"/>
        <v>874</v>
      </c>
    </row>
    <row r="11" spans="1:10" ht="15.5">
      <c r="A11" s="7">
        <v>6</v>
      </c>
      <c r="B11" s="8" t="s">
        <v>49</v>
      </c>
      <c r="C11" s="8" t="s">
        <v>50</v>
      </c>
      <c r="D11" s="30">
        <v>181</v>
      </c>
      <c r="E11" s="30">
        <v>174</v>
      </c>
      <c r="F11" s="30">
        <v>154</v>
      </c>
      <c r="G11" s="30">
        <v>115</v>
      </c>
      <c r="H11" s="30">
        <v>134</v>
      </c>
      <c r="I11" s="30">
        <v>115</v>
      </c>
      <c r="J11" s="30">
        <f t="shared" si="0"/>
        <v>873</v>
      </c>
    </row>
    <row r="12" spans="1:10" ht="15.5">
      <c r="A12" s="7">
        <v>7</v>
      </c>
      <c r="B12" s="8" t="s">
        <v>36</v>
      </c>
      <c r="C12" s="8" t="s">
        <v>34</v>
      </c>
      <c r="D12" s="30">
        <v>130</v>
      </c>
      <c r="E12" s="30">
        <v>108</v>
      </c>
      <c r="F12" s="30">
        <v>147</v>
      </c>
      <c r="G12" s="30">
        <v>140</v>
      </c>
      <c r="H12" s="30">
        <v>148</v>
      </c>
      <c r="I12" s="30">
        <v>189</v>
      </c>
      <c r="J12" s="30">
        <f t="shared" si="0"/>
        <v>862</v>
      </c>
    </row>
    <row r="13" spans="1:10" ht="15.5">
      <c r="A13" s="10">
        <v>8</v>
      </c>
      <c r="B13" s="11" t="s">
        <v>73</v>
      </c>
      <c r="C13" s="11" t="s">
        <v>44</v>
      </c>
      <c r="D13" s="32">
        <v>160</v>
      </c>
      <c r="E13" s="32">
        <v>132</v>
      </c>
      <c r="F13" s="32">
        <v>141</v>
      </c>
      <c r="G13" s="32">
        <v>132</v>
      </c>
      <c r="H13" s="32">
        <v>136</v>
      </c>
      <c r="I13" s="32">
        <v>159</v>
      </c>
      <c r="J13" s="30">
        <f t="shared" si="0"/>
        <v>860</v>
      </c>
    </row>
    <row r="14" spans="1:10" ht="15.5">
      <c r="A14" s="10">
        <v>9</v>
      </c>
      <c r="B14" s="11" t="s">
        <v>60</v>
      </c>
      <c r="C14" s="11" t="s">
        <v>44</v>
      </c>
      <c r="D14" s="30">
        <v>157</v>
      </c>
      <c r="E14" s="30">
        <v>118</v>
      </c>
      <c r="F14" s="30">
        <v>117</v>
      </c>
      <c r="G14" s="30">
        <v>131</v>
      </c>
      <c r="H14" s="30">
        <v>166</v>
      </c>
      <c r="I14" s="30">
        <v>113</v>
      </c>
      <c r="J14" s="30">
        <f t="shared" si="0"/>
        <v>802</v>
      </c>
    </row>
    <row r="15" spans="1:10" ht="16" thickBot="1">
      <c r="A15" s="28">
        <v>10</v>
      </c>
      <c r="B15" s="13" t="s">
        <v>42</v>
      </c>
      <c r="C15" s="13" t="s">
        <v>40</v>
      </c>
      <c r="D15" s="30">
        <v>106</v>
      </c>
      <c r="E15" s="30">
        <v>126</v>
      </c>
      <c r="F15" s="30">
        <v>104</v>
      </c>
      <c r="G15" s="30">
        <v>165</v>
      </c>
      <c r="H15" s="30">
        <v>163</v>
      </c>
      <c r="I15" s="30">
        <v>115</v>
      </c>
      <c r="J15" s="30">
        <f t="shared" ref="J15" si="1">SUM(D15:I15)</f>
        <v>779</v>
      </c>
    </row>
    <row r="16" spans="1:10" ht="15" thickTop="1"/>
  </sheetData>
  <sortState ref="B7:J16">
    <sortCondition descending="1" ref="J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6" sqref="B16"/>
    </sheetView>
  </sheetViews>
  <sheetFormatPr defaultRowHeight="14.5"/>
  <cols>
    <col min="2" max="2" width="19.90625" bestFit="1" customWidth="1"/>
    <col min="3" max="3" width="22.36328125" customWidth="1"/>
  </cols>
  <sheetData>
    <row r="1" spans="1:10" ht="21">
      <c r="B1" s="1" t="s">
        <v>74</v>
      </c>
    </row>
    <row r="3" spans="1:10">
      <c r="B3" t="s">
        <v>14</v>
      </c>
    </row>
    <row r="4" spans="1:10" ht="15" thickBot="1"/>
    <row r="5" spans="1:10" ht="15.5" thickTop="1" thickBot="1">
      <c r="A5" s="19" t="s">
        <v>8</v>
      </c>
      <c r="B5" s="20" t="s">
        <v>9</v>
      </c>
      <c r="C5" s="20" t="s">
        <v>3</v>
      </c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3" t="s">
        <v>4</v>
      </c>
    </row>
    <row r="6" spans="1:10" ht="16" thickTop="1">
      <c r="A6" s="7">
        <v>1</v>
      </c>
      <c r="B6" s="8" t="s">
        <v>67</v>
      </c>
      <c r="C6" s="8" t="s">
        <v>68</v>
      </c>
      <c r="D6" s="30">
        <v>122</v>
      </c>
      <c r="E6" s="30">
        <v>188</v>
      </c>
      <c r="F6" s="30">
        <v>172</v>
      </c>
      <c r="G6" s="30">
        <v>170</v>
      </c>
      <c r="H6" s="30">
        <v>192</v>
      </c>
      <c r="I6" s="30">
        <v>183</v>
      </c>
      <c r="J6" s="30">
        <f t="shared" ref="J6:J12" si="0">SUM(D6:I6)</f>
        <v>1027</v>
      </c>
    </row>
    <row r="7" spans="1:10" ht="15.5">
      <c r="A7" s="7">
        <v>2</v>
      </c>
      <c r="B7" s="8" t="s">
        <v>62</v>
      </c>
      <c r="C7" s="8" t="s">
        <v>44</v>
      </c>
      <c r="D7" s="30">
        <v>96</v>
      </c>
      <c r="E7" s="30">
        <v>119</v>
      </c>
      <c r="F7" s="30">
        <v>86</v>
      </c>
      <c r="G7" s="30">
        <v>138</v>
      </c>
      <c r="H7" s="30">
        <v>173</v>
      </c>
      <c r="I7" s="30">
        <v>139</v>
      </c>
      <c r="J7" s="30">
        <f t="shared" si="0"/>
        <v>751</v>
      </c>
    </row>
    <row r="8" spans="1:10" ht="15.5">
      <c r="A8" s="7">
        <v>3</v>
      </c>
      <c r="B8" s="8" t="s">
        <v>12</v>
      </c>
      <c r="C8" s="8" t="s">
        <v>5</v>
      </c>
      <c r="D8" s="30">
        <v>119</v>
      </c>
      <c r="E8" s="30">
        <v>132</v>
      </c>
      <c r="F8" s="30">
        <v>138</v>
      </c>
      <c r="G8" s="30">
        <v>102</v>
      </c>
      <c r="H8" s="30">
        <v>147</v>
      </c>
      <c r="I8" s="30">
        <v>101</v>
      </c>
      <c r="J8" s="30">
        <f t="shared" si="0"/>
        <v>739</v>
      </c>
    </row>
    <row r="9" spans="1:10" ht="15.5">
      <c r="A9" s="7">
        <v>4</v>
      </c>
      <c r="B9" s="8" t="s">
        <v>11</v>
      </c>
      <c r="C9" s="8" t="s">
        <v>5</v>
      </c>
      <c r="D9" s="30">
        <v>109</v>
      </c>
      <c r="E9" s="30">
        <v>99</v>
      </c>
      <c r="F9" s="30">
        <v>127</v>
      </c>
      <c r="G9" s="30">
        <v>105</v>
      </c>
      <c r="H9" s="30">
        <v>121</v>
      </c>
      <c r="I9" s="30">
        <v>113</v>
      </c>
      <c r="J9" s="30">
        <f t="shared" si="0"/>
        <v>674</v>
      </c>
    </row>
    <row r="10" spans="1:10" ht="15.5">
      <c r="A10" s="7">
        <v>5</v>
      </c>
      <c r="B10" s="8" t="s">
        <v>18</v>
      </c>
      <c r="C10" s="8" t="s">
        <v>16</v>
      </c>
      <c r="D10" s="30">
        <v>98</v>
      </c>
      <c r="E10" s="30">
        <v>111</v>
      </c>
      <c r="F10" s="30">
        <v>118</v>
      </c>
      <c r="G10" s="30">
        <v>108</v>
      </c>
      <c r="H10" s="30">
        <v>105</v>
      </c>
      <c r="I10" s="30">
        <v>116</v>
      </c>
      <c r="J10" s="30">
        <f t="shared" si="0"/>
        <v>656</v>
      </c>
    </row>
    <row r="11" spans="1:10" ht="15.5">
      <c r="A11" s="7">
        <v>6</v>
      </c>
      <c r="B11" s="8" t="s">
        <v>53</v>
      </c>
      <c r="C11" s="8" t="s">
        <v>54</v>
      </c>
      <c r="D11" s="30">
        <v>110</v>
      </c>
      <c r="E11" s="30">
        <v>114</v>
      </c>
      <c r="F11" s="30">
        <v>99</v>
      </c>
      <c r="G11" s="30">
        <v>107</v>
      </c>
      <c r="H11" s="30">
        <v>105</v>
      </c>
      <c r="I11" s="30">
        <v>80</v>
      </c>
      <c r="J11" s="30">
        <f t="shared" si="0"/>
        <v>615</v>
      </c>
    </row>
    <row r="12" spans="1:10" ht="15.5">
      <c r="A12" s="7">
        <v>7</v>
      </c>
      <c r="B12" s="8" t="s">
        <v>72</v>
      </c>
      <c r="C12" s="8" t="s">
        <v>16</v>
      </c>
      <c r="D12" s="32">
        <v>50</v>
      </c>
      <c r="E12" s="32">
        <v>67</v>
      </c>
      <c r="F12" s="32">
        <v>62</v>
      </c>
      <c r="G12" s="32">
        <v>74</v>
      </c>
      <c r="H12" s="32">
        <v>66</v>
      </c>
      <c r="I12" s="32">
        <v>49</v>
      </c>
      <c r="J12" s="30">
        <f t="shared" si="0"/>
        <v>368</v>
      </c>
    </row>
    <row r="13" spans="1:10" ht="15" thickBot="1">
      <c r="A13" s="12"/>
      <c r="B13" s="13"/>
      <c r="C13" s="13"/>
      <c r="D13" s="13"/>
      <c r="E13" s="13"/>
      <c r="F13" s="13"/>
      <c r="G13" s="13"/>
      <c r="H13" s="13"/>
      <c r="I13" s="13"/>
      <c r="J13" s="9">
        <f t="shared" ref="J13" si="1">SUM(D13:I13)</f>
        <v>0</v>
      </c>
    </row>
    <row r="14" spans="1:10" ht="15" thickTop="1"/>
  </sheetData>
  <sortState ref="B8:J14">
    <sortCondition descending="1" ref="J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3" sqref="A3"/>
    </sheetView>
  </sheetViews>
  <sheetFormatPr defaultRowHeight="14.5"/>
  <cols>
    <col min="1" max="1" width="8.7265625" style="35"/>
    <col min="2" max="2" width="26.36328125" customWidth="1"/>
    <col min="3" max="3" width="24.90625" customWidth="1"/>
  </cols>
  <sheetData>
    <row r="1" spans="1:10" ht="21">
      <c r="B1" s="1" t="s">
        <v>74</v>
      </c>
    </row>
    <row r="4" spans="1:10">
      <c r="B4" t="s">
        <v>76</v>
      </c>
    </row>
    <row r="5" spans="1:10" ht="15" thickBot="1"/>
    <row r="6" spans="1:10" ht="15.5" thickTop="1" thickBot="1">
      <c r="A6" s="36" t="s">
        <v>8</v>
      </c>
      <c r="B6" s="26" t="s">
        <v>9</v>
      </c>
      <c r="C6" s="26" t="s">
        <v>3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3" t="s">
        <v>4</v>
      </c>
    </row>
    <row r="7" spans="1:10" ht="16" thickTop="1">
      <c r="A7" s="21">
        <v>1</v>
      </c>
      <c r="B7" s="18" t="s">
        <v>28</v>
      </c>
      <c r="C7" s="18" t="s">
        <v>30</v>
      </c>
      <c r="D7" s="30">
        <v>181</v>
      </c>
      <c r="E7" s="30">
        <v>173</v>
      </c>
      <c r="F7" s="30">
        <v>215</v>
      </c>
      <c r="G7" s="30">
        <v>160</v>
      </c>
      <c r="H7" s="30">
        <v>180</v>
      </c>
      <c r="I7" s="30">
        <v>194</v>
      </c>
      <c r="J7" s="30">
        <f t="shared" ref="J7:J22" si="0">SUM(D7:I7)</f>
        <v>1103</v>
      </c>
    </row>
    <row r="8" spans="1:10" ht="15.5">
      <c r="A8" s="7">
        <v>2</v>
      </c>
      <c r="B8" s="8" t="s">
        <v>46</v>
      </c>
      <c r="C8" s="8" t="s">
        <v>47</v>
      </c>
      <c r="D8" s="30">
        <v>170</v>
      </c>
      <c r="E8" s="30">
        <v>181</v>
      </c>
      <c r="F8" s="30">
        <v>177</v>
      </c>
      <c r="G8" s="30">
        <v>139</v>
      </c>
      <c r="H8" s="30">
        <v>237</v>
      </c>
      <c r="I8" s="30">
        <v>164</v>
      </c>
      <c r="J8" s="30">
        <f t="shared" si="0"/>
        <v>1068</v>
      </c>
    </row>
    <row r="9" spans="1:10" ht="15.5">
      <c r="A9" s="7">
        <v>3</v>
      </c>
      <c r="B9" s="8" t="s">
        <v>65</v>
      </c>
      <c r="C9" s="8" t="s">
        <v>44</v>
      </c>
      <c r="D9" s="30">
        <v>147</v>
      </c>
      <c r="E9" s="30">
        <v>160</v>
      </c>
      <c r="F9" s="30">
        <v>178</v>
      </c>
      <c r="G9" s="30">
        <v>172</v>
      </c>
      <c r="H9" s="30">
        <v>196</v>
      </c>
      <c r="I9" s="30">
        <v>213</v>
      </c>
      <c r="J9" s="30">
        <f t="shared" si="0"/>
        <v>1066</v>
      </c>
    </row>
    <row r="10" spans="1:10" ht="15.5">
      <c r="A10" s="7">
        <v>4</v>
      </c>
      <c r="B10" s="8" t="s">
        <v>45</v>
      </c>
      <c r="C10" s="8" t="s">
        <v>44</v>
      </c>
      <c r="D10" s="30">
        <v>160</v>
      </c>
      <c r="E10" s="30">
        <v>173</v>
      </c>
      <c r="F10" s="30">
        <v>213</v>
      </c>
      <c r="G10" s="30">
        <v>191</v>
      </c>
      <c r="H10" s="30">
        <v>145</v>
      </c>
      <c r="I10" s="30">
        <v>164</v>
      </c>
      <c r="J10" s="30">
        <f t="shared" si="0"/>
        <v>1046</v>
      </c>
    </row>
    <row r="11" spans="1:10" ht="15.5">
      <c r="A11" s="7">
        <v>5</v>
      </c>
      <c r="B11" s="8" t="s">
        <v>56</v>
      </c>
      <c r="C11" s="8" t="s">
        <v>44</v>
      </c>
      <c r="D11" s="30">
        <v>184</v>
      </c>
      <c r="E11" s="30">
        <v>137</v>
      </c>
      <c r="F11" s="30">
        <v>198</v>
      </c>
      <c r="G11" s="30">
        <v>189</v>
      </c>
      <c r="H11" s="30">
        <v>180</v>
      </c>
      <c r="I11" s="30">
        <v>132</v>
      </c>
      <c r="J11" s="30">
        <f t="shared" si="0"/>
        <v>1020</v>
      </c>
    </row>
    <row r="12" spans="1:10" ht="15.5">
      <c r="A12" s="7">
        <v>6</v>
      </c>
      <c r="B12" s="8" t="s">
        <v>66</v>
      </c>
      <c r="C12" s="8" t="s">
        <v>44</v>
      </c>
      <c r="D12" s="30">
        <v>142</v>
      </c>
      <c r="E12" s="30">
        <v>158</v>
      </c>
      <c r="F12" s="30">
        <v>209</v>
      </c>
      <c r="G12" s="30">
        <v>164</v>
      </c>
      <c r="H12" s="30">
        <v>171</v>
      </c>
      <c r="I12" s="30">
        <v>156</v>
      </c>
      <c r="J12" s="30">
        <f t="shared" si="0"/>
        <v>1000</v>
      </c>
    </row>
    <row r="13" spans="1:10" ht="15.5">
      <c r="A13" s="7">
        <v>7</v>
      </c>
      <c r="B13" s="8" t="s">
        <v>57</v>
      </c>
      <c r="C13" s="8" t="s">
        <v>44</v>
      </c>
      <c r="D13" s="30">
        <v>131</v>
      </c>
      <c r="E13" s="30">
        <v>191</v>
      </c>
      <c r="F13" s="30">
        <v>174</v>
      </c>
      <c r="G13" s="30">
        <v>186</v>
      </c>
      <c r="H13" s="30">
        <v>186</v>
      </c>
      <c r="I13" s="30">
        <v>124</v>
      </c>
      <c r="J13" s="30">
        <f t="shared" si="0"/>
        <v>992</v>
      </c>
    </row>
    <row r="14" spans="1:10" ht="15.5">
      <c r="A14" s="7">
        <v>8</v>
      </c>
      <c r="B14" s="8" t="s">
        <v>63</v>
      </c>
      <c r="C14" s="8" t="s">
        <v>44</v>
      </c>
      <c r="D14" s="30">
        <v>174</v>
      </c>
      <c r="E14" s="30">
        <v>149</v>
      </c>
      <c r="F14" s="30">
        <v>176</v>
      </c>
      <c r="G14" s="30">
        <v>154</v>
      </c>
      <c r="H14" s="30">
        <v>133</v>
      </c>
      <c r="I14" s="30">
        <v>140</v>
      </c>
      <c r="J14" s="30">
        <f t="shared" si="0"/>
        <v>926</v>
      </c>
    </row>
    <row r="15" spans="1:10" ht="15.5">
      <c r="A15" s="7">
        <v>9</v>
      </c>
      <c r="B15" s="8" t="s">
        <v>29</v>
      </c>
      <c r="C15" s="8" t="s">
        <v>30</v>
      </c>
      <c r="D15" s="30">
        <v>142</v>
      </c>
      <c r="E15" s="30">
        <v>130</v>
      </c>
      <c r="F15" s="30">
        <v>148</v>
      </c>
      <c r="G15" s="30">
        <v>133</v>
      </c>
      <c r="H15" s="30">
        <v>165</v>
      </c>
      <c r="I15" s="30">
        <v>206</v>
      </c>
      <c r="J15" s="30">
        <f t="shared" si="0"/>
        <v>924</v>
      </c>
    </row>
    <row r="16" spans="1:10" ht="15.5">
      <c r="A16" s="7">
        <v>10</v>
      </c>
      <c r="B16" s="8" t="s">
        <v>38</v>
      </c>
      <c r="C16" s="8" t="s">
        <v>34</v>
      </c>
      <c r="D16" s="30">
        <v>224</v>
      </c>
      <c r="E16" s="30">
        <v>170</v>
      </c>
      <c r="F16" s="30">
        <v>130</v>
      </c>
      <c r="G16" s="30">
        <v>154</v>
      </c>
      <c r="H16" s="30">
        <v>98</v>
      </c>
      <c r="I16" s="30">
        <v>128</v>
      </c>
      <c r="J16" s="30">
        <f t="shared" si="0"/>
        <v>904</v>
      </c>
    </row>
    <row r="17" spans="1:10" ht="15.5">
      <c r="A17" s="7">
        <v>11</v>
      </c>
      <c r="B17" s="8" t="s">
        <v>23</v>
      </c>
      <c r="C17" s="8" t="s">
        <v>22</v>
      </c>
      <c r="D17" s="30">
        <v>134</v>
      </c>
      <c r="E17" s="30">
        <v>181</v>
      </c>
      <c r="F17" s="30">
        <v>177</v>
      </c>
      <c r="G17" s="30">
        <v>133</v>
      </c>
      <c r="H17" s="30">
        <v>130</v>
      </c>
      <c r="I17" s="30">
        <v>147</v>
      </c>
      <c r="J17" s="30">
        <f t="shared" si="0"/>
        <v>902</v>
      </c>
    </row>
    <row r="18" spans="1:10" ht="15.5">
      <c r="A18" s="7">
        <v>12</v>
      </c>
      <c r="B18" s="8" t="s">
        <v>13</v>
      </c>
      <c r="C18" s="8" t="s">
        <v>5</v>
      </c>
      <c r="D18" s="30">
        <v>120</v>
      </c>
      <c r="E18" s="30">
        <v>116</v>
      </c>
      <c r="F18" s="30">
        <v>143</v>
      </c>
      <c r="G18" s="30">
        <v>168</v>
      </c>
      <c r="H18" s="30">
        <v>181</v>
      </c>
      <c r="I18" s="30">
        <v>174</v>
      </c>
      <c r="J18" s="30">
        <f t="shared" si="0"/>
        <v>902</v>
      </c>
    </row>
    <row r="19" spans="1:10" ht="15.5">
      <c r="A19" s="7">
        <v>13</v>
      </c>
      <c r="B19" s="8" t="s">
        <v>64</v>
      </c>
      <c r="C19" s="8" t="s">
        <v>44</v>
      </c>
      <c r="D19" s="30">
        <v>127</v>
      </c>
      <c r="E19" s="30">
        <v>171</v>
      </c>
      <c r="F19" s="30">
        <v>124</v>
      </c>
      <c r="G19" s="30">
        <v>155</v>
      </c>
      <c r="H19" s="30">
        <v>124</v>
      </c>
      <c r="I19" s="30">
        <v>141</v>
      </c>
      <c r="J19" s="30">
        <f t="shared" si="0"/>
        <v>842</v>
      </c>
    </row>
    <row r="20" spans="1:10" ht="15.5">
      <c r="A20" s="7">
        <v>14</v>
      </c>
      <c r="B20" s="8" t="s">
        <v>48</v>
      </c>
      <c r="C20" s="8" t="s">
        <v>44</v>
      </c>
      <c r="D20" s="30">
        <v>109</v>
      </c>
      <c r="E20" s="30">
        <v>144</v>
      </c>
      <c r="F20" s="30">
        <v>144</v>
      </c>
      <c r="G20" s="30">
        <v>117</v>
      </c>
      <c r="H20" s="30">
        <v>167</v>
      </c>
      <c r="I20" s="30">
        <v>154</v>
      </c>
      <c r="J20" s="30">
        <f t="shared" si="0"/>
        <v>835</v>
      </c>
    </row>
    <row r="21" spans="1:10" ht="15.5">
      <c r="A21" s="7">
        <v>15</v>
      </c>
      <c r="B21" s="8" t="s">
        <v>70</v>
      </c>
      <c r="C21" s="8" t="s">
        <v>44</v>
      </c>
      <c r="D21" s="30">
        <v>128</v>
      </c>
      <c r="E21" s="30">
        <v>116</v>
      </c>
      <c r="F21" s="30">
        <v>137</v>
      </c>
      <c r="G21" s="30">
        <v>155</v>
      </c>
      <c r="H21" s="30">
        <v>118</v>
      </c>
      <c r="I21" s="30">
        <v>121</v>
      </c>
      <c r="J21" s="30">
        <f t="shared" si="0"/>
        <v>775</v>
      </c>
    </row>
    <row r="22" spans="1:10" ht="15.5">
      <c r="A22" s="7">
        <v>16</v>
      </c>
      <c r="B22" s="8" t="s">
        <v>55</v>
      </c>
      <c r="C22" s="8" t="s">
        <v>54</v>
      </c>
      <c r="D22" s="30">
        <v>115</v>
      </c>
      <c r="E22" s="30">
        <v>148</v>
      </c>
      <c r="F22" s="30">
        <v>132</v>
      </c>
      <c r="G22" s="30">
        <v>133</v>
      </c>
      <c r="H22" s="30">
        <v>96</v>
      </c>
      <c r="I22" s="30">
        <v>120</v>
      </c>
      <c r="J22" s="30">
        <f t="shared" si="0"/>
        <v>744</v>
      </c>
    </row>
    <row r="23" spans="1:10" ht="15.5">
      <c r="A23" s="7">
        <v>17</v>
      </c>
      <c r="B23" s="8" t="s">
        <v>69</v>
      </c>
      <c r="C23" s="8" t="s">
        <v>44</v>
      </c>
      <c r="D23" s="30">
        <v>133</v>
      </c>
      <c r="E23" s="30">
        <v>132</v>
      </c>
      <c r="F23" s="30">
        <v>109</v>
      </c>
      <c r="G23" s="30">
        <v>106</v>
      </c>
      <c r="H23" s="30">
        <v>75</v>
      </c>
      <c r="I23" s="30">
        <v>118</v>
      </c>
      <c r="J23" s="30">
        <f t="shared" ref="J23:J25" si="1">SUM(D23:I23)</f>
        <v>673</v>
      </c>
    </row>
    <row r="24" spans="1:10" ht="15.5">
      <c r="A24" s="7">
        <v>18</v>
      </c>
      <c r="B24" s="11" t="s">
        <v>19</v>
      </c>
      <c r="C24" s="11" t="s">
        <v>16</v>
      </c>
      <c r="D24" s="30">
        <v>114</v>
      </c>
      <c r="E24" s="30">
        <v>134</v>
      </c>
      <c r="F24" s="30">
        <v>80</v>
      </c>
      <c r="G24" s="30">
        <v>102</v>
      </c>
      <c r="H24" s="30">
        <v>123</v>
      </c>
      <c r="I24" s="30">
        <v>100</v>
      </c>
      <c r="J24" s="30">
        <f t="shared" si="1"/>
        <v>653</v>
      </c>
    </row>
    <row r="25" spans="1:10" ht="16" thickBot="1">
      <c r="A25" s="28">
        <v>19</v>
      </c>
      <c r="B25" s="13" t="s">
        <v>25</v>
      </c>
      <c r="C25" s="13" t="s">
        <v>5</v>
      </c>
      <c r="D25" s="30">
        <v>122</v>
      </c>
      <c r="E25" s="30">
        <v>94</v>
      </c>
      <c r="F25" s="30">
        <v>87</v>
      </c>
      <c r="G25" s="30">
        <v>101</v>
      </c>
      <c r="H25" s="30">
        <v>77</v>
      </c>
      <c r="I25" s="30">
        <v>119</v>
      </c>
      <c r="J25" s="30">
        <f t="shared" si="1"/>
        <v>600</v>
      </c>
    </row>
    <row r="26" spans="1:10" ht="15" thickTop="1"/>
  </sheetData>
  <sortState ref="B10:J28">
    <sortCondition descending="1" ref="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kobiety B1</vt:lpstr>
      <vt:lpstr>mężczyźni B1</vt:lpstr>
      <vt:lpstr>kobiety B2</vt:lpstr>
      <vt:lpstr>męczyźni b2</vt:lpstr>
      <vt:lpstr>kobiety b3</vt:lpstr>
      <vt:lpstr>mężczyźni b3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2014-10-22T07:07:51Z</dcterms:modified>
</cp:coreProperties>
</file>